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45" windowWidth="12120" windowHeight="9120"/>
  </bookViews>
  <sheets>
    <sheet name="Relacion Contratos 2011" sheetId="5" r:id="rId1"/>
  </sheets>
  <definedNames>
    <definedName name="_xlnm._FilterDatabase" localSheetId="0" hidden="1">'Relacion Contratos 2011'!#REF!</definedName>
    <definedName name="CONTRATISTA">#REF!</definedName>
    <definedName name="No">#REF!</definedName>
  </definedNames>
  <calcPr calcId="124519"/>
</workbook>
</file>

<file path=xl/calcChain.xml><?xml version="1.0" encoding="utf-8"?>
<calcChain xmlns="http://schemas.openxmlformats.org/spreadsheetml/2006/main">
  <c r="A3" i="5"/>
  <c r="A4" s="1"/>
  <c r="A5" s="1"/>
  <c r="A6" s="1"/>
  <c r="A7" s="1"/>
  <c r="A8" s="1"/>
  <c r="A9" s="1"/>
  <c r="A10" s="1"/>
  <c r="A11" s="1"/>
  <c r="A12" s="1"/>
  <c r="A13" s="1"/>
  <c r="A14" s="1"/>
  <c r="A15" s="1"/>
  <c r="A16" s="1"/>
  <c r="A17" s="1"/>
  <c r="A18" s="1"/>
  <c r="A19" s="1"/>
  <c r="A20" s="1"/>
  <c r="A21" s="1"/>
  <c r="A22" s="1"/>
  <c r="A23" s="1"/>
  <c r="A24" s="1"/>
  <c r="A25" s="1"/>
  <c r="A26" s="1"/>
  <c r="A27" s="1"/>
  <c r="A28" s="1"/>
  <c r="A29" s="1"/>
  <c r="A30" s="1"/>
  <c r="A31" s="1"/>
  <c r="A32" s="1"/>
  <c r="A33" s="1"/>
  <c r="A34" s="1"/>
  <c r="G38"/>
  <c r="G37"/>
  <c r="A36" l="1"/>
  <c r="A37" s="1"/>
  <c r="A38" s="1"/>
  <c r="A39" s="1"/>
  <c r="A40" l="1"/>
  <c r="A41" s="1"/>
  <c r="A42" s="1"/>
  <c r="A43" s="1"/>
  <c r="A44" s="1"/>
  <c r="A45" s="1"/>
  <c r="A46" s="1"/>
  <c r="A47" s="1"/>
  <c r="A48" s="1"/>
  <c r="A49" s="1"/>
  <c r="A50" s="1"/>
  <c r="A51" s="1"/>
  <c r="A52" s="1"/>
  <c r="A53" s="1"/>
  <c r="A54" s="1"/>
  <c r="A55" s="1"/>
  <c r="A56" s="1"/>
  <c r="A57" s="1"/>
  <c r="A58" s="1"/>
  <c r="A59" s="1"/>
  <c r="A60" s="1"/>
  <c r="A61" s="1"/>
  <c r="A62" s="1"/>
  <c r="A63" s="1"/>
  <c r="A64" s="1"/>
  <c r="A65" s="1"/>
  <c r="A66" s="1"/>
  <c r="A67" s="1"/>
  <c r="A68" s="1"/>
  <c r="A69" s="1"/>
  <c r="A70" s="1"/>
  <c r="A71" s="1"/>
  <c r="A72" s="1"/>
  <c r="A73" s="1"/>
  <c r="A74" s="1"/>
  <c r="A75" s="1"/>
  <c r="A76" s="1"/>
  <c r="A77" s="1"/>
  <c r="A78" s="1"/>
  <c r="A79" s="1"/>
  <c r="A80" s="1"/>
  <c r="A81" s="1"/>
  <c r="A82" s="1"/>
  <c r="A83" s="1"/>
  <c r="A84" s="1"/>
  <c r="A85" s="1"/>
  <c r="A86" s="1"/>
  <c r="A87" s="1"/>
  <c r="A88" s="1"/>
  <c r="A89" s="1"/>
  <c r="A90" s="1"/>
  <c r="A91" s="1"/>
  <c r="A92" s="1"/>
  <c r="A93" s="1"/>
  <c r="A94" s="1"/>
  <c r="A96" s="1"/>
  <c r="A97" s="1"/>
  <c r="A98" s="1"/>
  <c r="A99" s="1"/>
  <c r="A100" s="1"/>
  <c r="A101" s="1"/>
</calcChain>
</file>

<file path=xl/sharedStrings.xml><?xml version="1.0" encoding="utf-8"?>
<sst xmlns="http://schemas.openxmlformats.org/spreadsheetml/2006/main" count="620" uniqueCount="467">
  <si>
    <t>No. CONTRATO</t>
  </si>
  <si>
    <t xml:space="preserve"> CONTRATISTA</t>
  </si>
  <si>
    <t>VALOR</t>
  </si>
  <si>
    <t>OBJETO</t>
  </si>
  <si>
    <t>12 meses</t>
  </si>
  <si>
    <t>PAULA ANDREA MURILLO PARRA</t>
  </si>
  <si>
    <t>JAIRO HUMBERTO BONILLA AVILA</t>
  </si>
  <si>
    <t>30 dias</t>
  </si>
  <si>
    <t>LUIS FELIPE ROMERO LOPEZ</t>
  </si>
  <si>
    <t>DISTRIBUCIONES TOPALXE LTDA</t>
  </si>
  <si>
    <t>JAIRO ZAMORA SANDOVAL</t>
  </si>
  <si>
    <t>Prestacion de Servicios</t>
  </si>
  <si>
    <t>822000627-1</t>
  </si>
  <si>
    <t>Compraventa</t>
  </si>
  <si>
    <t>Prestacion de Servicios Profesionales</t>
  </si>
  <si>
    <t>800202522-2</t>
  </si>
  <si>
    <t>Arrendamiento</t>
  </si>
  <si>
    <t>MEDIA COMMERCE S.A</t>
  </si>
  <si>
    <t>819006966-8</t>
  </si>
  <si>
    <t>830129287-3</t>
  </si>
  <si>
    <t>Obra</t>
  </si>
  <si>
    <t>60 dias</t>
  </si>
  <si>
    <t>Servicio de Transporte</t>
  </si>
  <si>
    <t>LUISA FERNANDA LEYTON RESTREPO</t>
  </si>
  <si>
    <t>NAISLY ADA TOVAR HERNANDEZ</t>
  </si>
  <si>
    <t>Prestacion del Servicio en forma eficiente y eficaz  de los servicios profesionales como Ing. agronoma de la  Contratista a la Universidad como profesional de apoyo academico  y logistico del  diplomado  Gestores Ambientales Locales , en el Convenio  Unillanos-Ecopetrol  DHS 4028035</t>
  </si>
  <si>
    <t>SEGURIDAD ESTELAR LTDA -ALEXANDRA GALINDO CAMACHO</t>
  </si>
  <si>
    <t>JORGE ANDRES ROJAS BERNAL</t>
  </si>
  <si>
    <t>JOSE DAVID MONCALEANO ENCIZO</t>
  </si>
  <si>
    <t>AMERICAN TOUR S.A.S</t>
  </si>
  <si>
    <t>SERIVICIO INTEGRAL TALENTOS LTDA</t>
  </si>
  <si>
    <t>El Contratista se compromete a prestar  el servicio de aseo, con personal uniformado para las sedes de Barcelona , INAT y San Antonio de la Universidad de los Llanos,   por uan vigencia comprendida  entre el 16 de enro de 2011 hasta el 29 de diciembre de 2011, conforme a los terminos de referencia  y porpuesta  presentada por e contratista.</t>
  </si>
  <si>
    <t>El objeto del presente contrato es la prestación del servicio de transporte especial para los estudiantes de la Universidad de los Llanos desde la ciudad de Villavicencio hasta la sede Barcelona, y de esta hasta la ciudad de Villavicencio, durante el  primer periodo académico de 2011, o en su defecto hasta agotar el presupuesto previsto  para el presente contrato.</t>
  </si>
  <si>
    <t>El objeto del presente contrato es la prestación en forma eficiente y eficaz de los servicios profesionales en derecho de la CONTRATISTA como ABOGADA EXTERNA de la universidad, de conformidad con las obligaciones señaladas en la clausula quinta del presente contrato</t>
  </si>
  <si>
    <t>1139- 2011</t>
  </si>
  <si>
    <t>1138- 2011</t>
  </si>
  <si>
    <t>1137- 2011</t>
  </si>
  <si>
    <t>1136- 2011</t>
  </si>
  <si>
    <t>1131- 2011</t>
  </si>
  <si>
    <t>1132 - 2011</t>
  </si>
  <si>
    <t>1133- 2011</t>
  </si>
  <si>
    <t>1134- 2011</t>
  </si>
  <si>
    <t>1135- 2011</t>
  </si>
  <si>
    <t>Arrendamiento  kiosco INAT</t>
  </si>
  <si>
    <t>1140- 2011</t>
  </si>
  <si>
    <t>CREARTEK INGENIERIA LTDA (Diana Gisella Rincon)</t>
  </si>
  <si>
    <t>1141- 2011</t>
  </si>
  <si>
    <t>LUZ NELLY MONZON DIAZ</t>
  </si>
  <si>
    <t>E la prestacion en forma eficiente y eficaz  de los servicios profesionales  del acontratista  a la Universidad como profesional en arquitectura  con el fin de prestar apoyo  adicional en el diseño  de proyecos en el area  de ingfraestructura   par cumplir con los requerimientos  tecnicos en diseño , contratacion, programacion  y seguimiento de las obras  civiles a ejecutar .</t>
  </si>
  <si>
    <t>Prestacion del Servicio en forma eficiente y eficaz  de los servicios profesionales del Contratista  a la Universidad como Ing. agronomo  en el desarrollo del Objeto. el cual contempla: Disminuir  la presion que ejercen las labores  domesticas sobre el rio Orotoy  mediante el fortalecimiento del papel   de la Mujer cono EJE Social  para el Mejoramiento y Calidad y estilos de CIDA ambientalmente SANOS de conformidad con las Obligaciones señaladas  en la clausula quinta del presente contrato.</t>
  </si>
  <si>
    <t>4 meses</t>
  </si>
  <si>
    <t>Se compromete para con la Universidad de los Llanos a renovar la Poiza  de Seguros Pyme 291 para la totalidad de los Ramos  en relacion son seguros de incendios , seguro de sustracion, seguro de corriente debil, seguro de ruptura de maquinaria , responsabilidad civil , manejo global comercial, transporte de valores, lucros  cesante por incendio , asistencia para amparar los siguientes bienes  de propiedad de la Universidad : Edificaciones, mercancias , existencias , maquinaria , equipos, equipos electronicos , equipo electrico de docencia, herramientas, dineros, muebles y enseres , equipos de oficina  de conformidad con los amparos de la poliza inicial que hace parte del contrato inicial.</t>
  </si>
  <si>
    <t>860002184-6</t>
  </si>
  <si>
    <t>La prestacion del servicio de vigilancia y seguridad privada  a partir de las cero una horas  del dia 25 de enero de 2011 hasta el 29 de diciembre de 2011, para las sedes Barcelona,INAT, San Antonio de la Universidad de los Lllanos.</t>
  </si>
  <si>
    <t>Prestacion del Servicio en forma eficiente y eficaz  de los servicios profesionales del Contratista  a la Universidad como profesional  en Administracion de Empresas  en desarrollo  de los  Objetivos 1,2 y 3 los cuales  contempla: Disminuir  la presion que ejercen las labores  domesticas sobre el rio Orotoy  mediante el fortalecimiento del papel   de la Mujer cono EJE Social  para el Mejoramiento y Calidad y estilos de VIDA ambientalmente SANOS "Establecer la diversidad  e importancia economica  de los peces en el rio Orotoy , Clave ambiental ilustrada" de conformidad con las Obligaciones señaladas  en la clausula quinta del presente contrato.</t>
  </si>
  <si>
    <t>Primer Pdo Academico 2011</t>
  </si>
  <si>
    <t>El Arrendador se obliga a entregar  a titulo de arrendamiento  a la arrendataria un area  de 60 Mts2 para que adecue a su cuenta  y riesgo el kiosko ubicado enla sede INAT</t>
  </si>
  <si>
    <t>1142- 2011</t>
  </si>
  <si>
    <t>JOSE ISAIAS PEÑA RODRIGUEZ</t>
  </si>
  <si>
    <t>ANA JULIA CAVANZO DE PEREZ</t>
  </si>
  <si>
    <t>E la prestacion en forma eficiente y eficaz  de los servicios profesionales  del acontratista  a la Universidad como profesional en Ingenieria , prestando sus servicios  en la coordinacion  de las actividades  necesarias  para el diseño  e implementacion  del Sistema Integrado  de Gestion.</t>
  </si>
  <si>
    <t>1144- 2011</t>
  </si>
  <si>
    <t>GASES DEL  LLANO S.A</t>
  </si>
  <si>
    <t>El contratista se compromete para con la Universidad  a suministrar combustibles derivados del petroleo: gasolina corriente, gasolina extra , GNVC, ACPM (Diesel) y sus derivados con  destino  al parque automotor  de la entidad durante el primer periodo academico  de 2011</t>
  </si>
  <si>
    <t>800021272-9</t>
  </si>
  <si>
    <t>1143- 2011</t>
  </si>
  <si>
    <t>HENRY ORTIZ SANCHEZ</t>
  </si>
  <si>
    <t>El arrendador se obliga a entregar  a titulo de arrendaiento  al arrendatraio  118 hectareas  durante el primer periodo academico  y otras 38 hectareas durante el segundoperiodo academico  de la vigencia 2011 de las tierras unidad rural el  Tahur y la Banqueta , las cuales seran utilizadas por el arrendador  parfa la siembra de arroz y soya</t>
  </si>
  <si>
    <t>1145- 2011</t>
  </si>
  <si>
    <t>1146-2011</t>
  </si>
  <si>
    <t>MIGUEL MACGAYVER  BONILLA MORALES</t>
  </si>
  <si>
    <t>Es la prestacion de forma eficiente y eficaz  de los servicios profesionales  del CONTRATISTA  a la Universiadad como auxiliar de laboratorio  para realizar micropropagacion  masiva de yuca  libre de patogenos  a traves de propagacion  "in vitro"</t>
  </si>
  <si>
    <t>PAPELERIA CERVANTES Y DISTRIBUCIONES  Y CIA LTDA</t>
  </si>
  <si>
    <t>El contratista se compromete para con la Universidad de los Llan os a entregar "Toners , cintas, cartuchos, " otros con destino  a las diferentes  dependencias academicas y administrativas  de la Unillanos  vigencia 2011 , solicitados en la invitacion  a presentar  propuesta de acuerdo  a la propuesta presentada  por el contratista el cual hace parte  integral del presente  contrato  y con las especificaciones  que se determinan  en la cláusula  segunda.</t>
  </si>
  <si>
    <t>892002665-3</t>
  </si>
  <si>
    <t>SILVIO PRIETO SILVA</t>
  </si>
  <si>
    <t>Prestacion de Servicios Transporte</t>
  </si>
  <si>
    <t>2306285-4</t>
  </si>
  <si>
    <t>FECHA DE FIRMA</t>
  </si>
  <si>
    <t xml:space="preserve"> 04/01/2011</t>
  </si>
  <si>
    <t>SEGUROS COLPATRIA S.A</t>
  </si>
  <si>
    <t>822005145-4</t>
  </si>
  <si>
    <t>1147-2011</t>
  </si>
  <si>
    <t>15/02/2011</t>
  </si>
  <si>
    <t>LUZ ADRIANA GARCIA CRUZ</t>
  </si>
  <si>
    <t xml:space="preserve">Es la prestacion en forma eficiente y eficaz  de los servicios profesionales  de la Contratista a la Universidad de los Llanos  como asistente  en la Administracion  de Proyectos  de Investigacion  d ela Direccion General de Investigaciones </t>
  </si>
  <si>
    <t>900120053-1</t>
  </si>
  <si>
    <t>HENRY OVIDIO GARCIA PARRADO</t>
  </si>
  <si>
    <t xml:space="preserve">Arrendamiento Lote el Barzal  Alto </t>
  </si>
  <si>
    <t>El arrendador se opbliga a entregar  a titulo de arrendamiento  el lote  de terreno ubicado en el municipio de Villavicencio  identificado con el numero catastral 010300050011000 y el cual esta comprendido dentro de los siguientes  linderos : por el norte , en 86 metors lineales., por el sur en 90 metros lineales, por el oriente  , en 65,70 metros lineales, 54 metros lineales , 38 metors lineales, con terreno ocupado  por el INPA, 133 metros linelaes  , con terrenos de la EMSA, par aun area total de 8,667 metros cuadrados  y encierra.</t>
  </si>
  <si>
    <t>09000671-5</t>
  </si>
  <si>
    <t>80154899-6</t>
  </si>
  <si>
    <t>Primer Pdo y Segundo  Periodo  Academico 2011</t>
  </si>
  <si>
    <t>Arrendamiento Finca Tahur y la Banqueta</t>
  </si>
  <si>
    <t>10/02/2011</t>
  </si>
  <si>
    <t>1139A- 2011</t>
  </si>
  <si>
    <t>1148-2011</t>
  </si>
  <si>
    <t>1149-2011</t>
  </si>
  <si>
    <t xml:space="preserve">EDWIN ROLANDO LEON CACERES </t>
  </si>
  <si>
    <t>El objeto del presente contrato es la prestación en forma eficiente y eficaz de los servicios del Contratista a la Universidad, realizando el “Mantenimiento Integral (Preventivo y Correctivo) de los vehículos del parque Automotor de la Universidad de los Llanos, durante el primer periodo académico de la vigencia 2011, incluyendo todos los costos y gastos directos e indirectos”, conforme a lo solicitado en la Invitación a Presentar Propuesta y de acuerdo a la propuesta presentada por el Contratista, la cual hace parte integral del presente contrato.</t>
  </si>
  <si>
    <t>28/02/2011</t>
  </si>
  <si>
    <t>El contratista se compromete  para con la Universidad de los Llanos  a suministrar  e instalar a todo  costo , la adquisicion de puestos  de trabajos y aires  acondicionados   debidamente   instalados  con cargo a la ejecucion   del proyecto No 069/2010 denominado  "Adecuacion y Dotacion  oficinas de  laFacultad de Ciencias Economicas " de acuerdo    a la propuesa presentada   por el contratista  la cual hace parte integral  del presente contrato y con las especificaciones  que se determinan en la clasula segunda.</t>
  </si>
  <si>
    <t>UNION TEMPORAL UNIBIBLIOLLANOS- EDGAR ENRIQUE MUÑOZ CABRERA</t>
  </si>
  <si>
    <t>El contratista se compromete  para con la Universidad de los Llanos  a delantar  la "Elaboracion  del diseño arquitectonico  incluido planos, levantamiento topografico , estudio de suelos , diseños: estructural hidraulico, sanitario, electrico,  y red contra incendios  y la lic. de construccion  y aval ambiental  para la construccion de la Biblioteca  en la Sede San Antonio  de la Unillanos, " de acuerdo a la propuesta presentada  por el contratista la cual hace parte integral  del presente contrato y con las especificaciones que se determinan  en la clasula segunda.</t>
  </si>
  <si>
    <t>Consultoria</t>
  </si>
  <si>
    <t>03/03/2011</t>
  </si>
  <si>
    <t>1151-2011</t>
  </si>
  <si>
    <t>09/03/2011</t>
  </si>
  <si>
    <t>MPC COMPUTADORES  E.U</t>
  </si>
  <si>
    <t>30 Dias</t>
  </si>
  <si>
    <t>El Contratista se compromete para con la Universidad a Suministrar  los equipos de computo , impresora , Camara digital , video  Beam y demas elementos relacionados  con destino al Programa  de Ingenieria Agronomica  con cargos al proyecto  No radicado FCARN  01-23-022011  Plan de Contigencia  al Plan de Mejoram iento  para el Programa de Ingenieria Agronomica  ade acuerdo  a las caracteristicas tecnicas  establecidas  por la Universidad  en el Numeral 2 del Presente Contrato.</t>
  </si>
  <si>
    <t>1152-2011</t>
  </si>
  <si>
    <t>GEEK NOVA LTDA</t>
  </si>
  <si>
    <t>0900194444-3</t>
  </si>
  <si>
    <t>1153-2011</t>
  </si>
  <si>
    <t>1154-2011</t>
  </si>
  <si>
    <t>1155-2011</t>
  </si>
  <si>
    <t>1156-2011</t>
  </si>
  <si>
    <t>1157-2011</t>
  </si>
  <si>
    <t>1158-2011</t>
  </si>
  <si>
    <t>1159-2011</t>
  </si>
  <si>
    <t>1160-2011</t>
  </si>
  <si>
    <t>1161-2011</t>
  </si>
  <si>
    <t>1162-2011</t>
  </si>
  <si>
    <t>1163-2011</t>
  </si>
  <si>
    <t>25/03/2011</t>
  </si>
  <si>
    <t>DEPARTAMENTO DEL GUAVIARE</t>
  </si>
  <si>
    <t>18/03/2011</t>
  </si>
  <si>
    <t>E-TECH  SOLUTIONS  S.A</t>
  </si>
  <si>
    <t>80009454-0</t>
  </si>
  <si>
    <t>COMPRAVENTA</t>
  </si>
  <si>
    <t>22/03/2011</t>
  </si>
  <si>
    <t>86039443-1</t>
  </si>
  <si>
    <t>ADVANCED INSTRUMENTS LTDA</t>
  </si>
  <si>
    <t>830101830-1</t>
  </si>
  <si>
    <t>24/03/2011</t>
  </si>
  <si>
    <t>COLEGIO MIGUEL ANGEL  MARTIN</t>
  </si>
  <si>
    <t xml:space="preserve">RESOLUCION 790 DE LA SECRETARIA DE EDUCACION  DEL META </t>
  </si>
  <si>
    <t>PRIMER Y SEGUNDO PERIODO AÑO 2011</t>
  </si>
  <si>
    <t>COLEGIO MARCO FIDEL SUAREZ</t>
  </si>
  <si>
    <t>800005883-1</t>
  </si>
  <si>
    <t>INSTITUCION EDUCATIVA ARNULFO BRICEÑO  CONTRERAS</t>
  </si>
  <si>
    <t>8220019223-1</t>
  </si>
  <si>
    <t>11/03/2011</t>
  </si>
  <si>
    <t>Contrar la Prestacion de Servicio  Educativo para atender 1,888 Niños y Niñas Ubicados en el sector Rural de los Municipios de San Jose del Guaviare , El Retorno, Calamar y Mraflores  , de conformidad con el estudio  de conveniencia  y Oportunidad  presentado por la Secretaria de Educacion del Dpto  yla Propuesta presentada  por el Contratista  , con base en la canasta  educativa  definida , los cuales forman parte integral del presente contrato.</t>
  </si>
  <si>
    <t>JOSE LUIS ESPITIA</t>
  </si>
  <si>
    <t>6421577-6</t>
  </si>
  <si>
    <t>01/04/2011</t>
  </si>
  <si>
    <t>BARCELONA CONSORCIO</t>
  </si>
  <si>
    <t>900422699-3</t>
  </si>
  <si>
    <t>El contratista se compromete para con la Universidad de los Llan os a la "Adecuacion y ampliacion  de cinco (05) salones  y areas de estudio  sede Barcelona  de Unillanos" con cargo al proyecto No radicado VIARE 0101032111 de fecha 22 de diciembre de 2010.</t>
  </si>
  <si>
    <t>Obra Publica</t>
  </si>
  <si>
    <t>3271316-5</t>
  </si>
  <si>
    <t>1164-2011</t>
  </si>
  <si>
    <t>CARLOS ALBERTO ALDANA PAZ</t>
  </si>
  <si>
    <t>79858213-2</t>
  </si>
  <si>
    <t>1165-2011</t>
  </si>
  <si>
    <t>INSTITUCION EDUCATIVA LUIS F.GOMEZ NIÑO</t>
  </si>
  <si>
    <t>Resolucion1153 de la Secretaria de Educacion del Meta</t>
  </si>
  <si>
    <t>1166-2011</t>
  </si>
  <si>
    <t>Resolucion 0098 de la Secretaria de Educacion del Meta</t>
  </si>
  <si>
    <t>1167-2011</t>
  </si>
  <si>
    <t>SUMICLINICOS</t>
  </si>
  <si>
    <t>822007156-4,</t>
  </si>
  <si>
    <t>30 DIAS</t>
  </si>
  <si>
    <t>EL CONTRATISTA, se compromete para con la UNILLANOS a suministrar los Medicamentos con Destino a la Clínica Veterinaria y Cátedras Necesarias para el Primer Periodo Académico de la Vigencia 2011, solicitados en la invitación a Presentar Propuestas, y con las especificaciones que se determinan en la cláusula segunda del presente contrato. SEGUNDA.- ESPECIFICACIONES TÉCNICAS: El contratista se compromete para con la UNILLANOS a suministrar los Medicamentos, conforme las especificaciones y cantidades que se determinan</t>
  </si>
  <si>
    <t>1168-2011</t>
  </si>
  <si>
    <t>AMERICAN TOURS S.A.S</t>
  </si>
  <si>
    <t xml:space="preserve">822.000.627-1, </t>
  </si>
  <si>
    <t>30  dias</t>
  </si>
  <si>
    <t>No</t>
  </si>
  <si>
    <t>Vigencia 2011</t>
  </si>
  <si>
    <t>La universidad prestar los servicios  de laboratorio de física y química  ala institución  en las instalaciones  de la universidad a los estudiantes  matriculados  en los grados  10 y 11 de la institución , cada laboratorio  cuenta con una capacidad de 20 estudiantes</t>
  </si>
  <si>
    <t>Alquiler de Laboratorios</t>
  </si>
  <si>
    <t xml:space="preserve">Suministro </t>
  </si>
  <si>
    <t xml:space="preserve">NIT - C.C </t>
  </si>
  <si>
    <t>HECTOR RODRIGUEZ MORENO</t>
  </si>
  <si>
    <t>72325237-6</t>
  </si>
  <si>
    <t>1169-2011</t>
  </si>
  <si>
    <t>1170-2011</t>
  </si>
  <si>
    <t>800078000-8</t>
  </si>
  <si>
    <t>KASAI LTDA ORGANIZACIÓN COMERCIAL</t>
  </si>
  <si>
    <t>1171-2011</t>
  </si>
  <si>
    <t>86045695-5</t>
  </si>
  <si>
    <t>26.728.412.60</t>
  </si>
  <si>
    <t>1172-2011</t>
  </si>
  <si>
    <t>QUIMICOS F.G S.A.S</t>
  </si>
  <si>
    <t>800251144-0</t>
  </si>
  <si>
    <t>YULI PAOLA DIAZ VACCA</t>
  </si>
  <si>
    <t>1173-2011</t>
  </si>
  <si>
    <t>1174-2011</t>
  </si>
  <si>
    <t>MARCELA MUÑOZ PEÑUELA</t>
  </si>
  <si>
    <t>El objeto del presente contrato es la prestación en forma eficiente y eficaz de los servicios profesionales de LA CONTRATISTA a la UNILLANOS, como joven investigadora del grupo GRITOX, para manejar la propuesta de Reproducción y Toxicología de Organismos Acuáticos GRITOX</t>
  </si>
  <si>
    <t>1175-2011</t>
  </si>
  <si>
    <t>DORIS JULIETTE TAMAYO ROJAS</t>
  </si>
  <si>
    <t>1176-2011</t>
  </si>
  <si>
    <t>ANGELICA MARIA ATEHORTUA LABRADOR</t>
  </si>
  <si>
    <t>1177-2011</t>
  </si>
  <si>
    <t>1178-2011</t>
  </si>
  <si>
    <t>1179-2011</t>
  </si>
  <si>
    <t>El objeto del presente contrato es la prestación en forma eficiente y eficaz de los servicios profesionales de LA CONTRATISTA a la UNILLANOS, como joven investigadora del grupo de investigación en reproducción y genética animal (GIRCA), según convenio firmado con COLCIENCIAS y la Universidad de los Llanos</t>
  </si>
  <si>
    <t>YEISON HERLEY BAQUERO ROMERO</t>
  </si>
  <si>
    <t>$18,540,000</t>
  </si>
  <si>
    <t>1,121,825,719</t>
  </si>
  <si>
    <t>prestacon Servicios Profesionales</t>
  </si>
  <si>
    <t>1180-2011</t>
  </si>
  <si>
    <t xml:space="preserve">Municipio de Puerto Gaitan </t>
  </si>
  <si>
    <t>86,066,478</t>
  </si>
  <si>
    <t>$240,341,760</t>
  </si>
  <si>
    <t>8 meses 15 dias</t>
  </si>
  <si>
    <t>1181-2011</t>
  </si>
  <si>
    <t>1182-2011</t>
  </si>
  <si>
    <t xml:space="preserve">Servidumbre </t>
  </si>
  <si>
    <t>SANDRA MILENA GIRALDO PANQUEVA</t>
  </si>
  <si>
    <t>43154545-1</t>
  </si>
  <si>
    <t>1183-2011</t>
  </si>
  <si>
    <t>$24,992,000</t>
  </si>
  <si>
    <t>$10,000,000</t>
  </si>
  <si>
    <t>860065280-5</t>
  </si>
  <si>
    <t>1184-2011</t>
  </si>
  <si>
    <t>86,056,931-6</t>
  </si>
  <si>
    <t>18,090,000</t>
  </si>
  <si>
    <t>MARIA DEL PILAR RODRIGUEZ</t>
  </si>
  <si>
    <t>QUIMICOS Y REACTIVOS LTDA QUIMIREL</t>
  </si>
  <si>
    <t>MUNICIPIO DE SAN MARTIN  ( DARIO REY REY ) ALCALDE</t>
  </si>
  <si>
    <t>INTERADMINISTRATIVO</t>
  </si>
  <si>
    <t>Prestar capacitaciona 100 docentes  oficiales del municipio , e lo referente al mejoramiento del servicuio educativo en los planes de mejoramiento  para las institucvones educativas , desarrrollo de competencias Generales y especificas , Decreto Nal 1290 y codigo de la  adolescencia y la infancia</t>
  </si>
  <si>
    <t xml:space="preserve">Servidumbre Hidrocarburos </t>
  </si>
  <si>
    <t>1185-2011</t>
  </si>
  <si>
    <t>1186-2011</t>
  </si>
  <si>
    <t>1187-2011</t>
  </si>
  <si>
    <t>1188-2011</t>
  </si>
  <si>
    <t>1189-2011</t>
  </si>
  <si>
    <t>900356318-1</t>
  </si>
  <si>
    <t>$26,600,000</t>
  </si>
  <si>
    <t>Institucion Educativa Alberto Lleras Camargo</t>
  </si>
  <si>
    <t>800153757-5</t>
  </si>
  <si>
    <t>2Do Pdo 2011</t>
  </si>
  <si>
    <t xml:space="preserve">la prestacion del servicio de laboratorios  de fisica y quimica a la Institucion  en las Instalaciones de la Unillanos a los estudiantes matriculados  en los grados 10 y 11 de la institucion calda lab. Cuenta con una capacidad de 20 estudiantes </t>
  </si>
  <si>
    <t>$45,600,000</t>
  </si>
  <si>
    <t>SUMICLINICOS E.U</t>
  </si>
  <si>
    <t>822007156-4</t>
  </si>
  <si>
    <t>$147,911,600</t>
  </si>
  <si>
    <t>MYRIAM MILENA MENDEZ SORZA</t>
  </si>
  <si>
    <t>El objeto del presente contrato es la prestación en forma eficiente y eficaz de los servicios profesionales de LA CONTRATISTA a la UNILLANOS, como Enfermera en la ejecución del Contrato Interadministrativo N° 161/2011 suscrito con el Municipio de Puerto Gaitán y la UNILLANOS</t>
  </si>
  <si>
    <t>1190-2011</t>
  </si>
  <si>
    <t>1191-2011</t>
  </si>
  <si>
    <t>$17,000,000</t>
  </si>
  <si>
    <t>El objeto del presente contrato es la prestación en forma eficiente y eficaz de los servicios profesionales LA CONTRATISTA a la UNILLANOS, como Nutricionista en la ejecución del Contrato Interadministrativo N° 161/2011 suscrito con el Municipio de Puerto Gaitán y la UNILLANOS</t>
  </si>
  <si>
    <t>KELLY MARGARITA VERGARA CARDERO</t>
  </si>
  <si>
    <t>1192-2011</t>
  </si>
  <si>
    <t>21,250,000</t>
  </si>
  <si>
    <t>TATIANA RIOBUENO BERNAL</t>
  </si>
  <si>
    <t>1193-2011</t>
  </si>
  <si>
    <t>El arrendador se obliga a entregar a título de arrendamiento al arrendatario una Oficina en Lote ubicado en la Manzana 0185 Lote 02 cedula catastral N° 01-00-0185-0002-000-000 del barrio Perlas de Manacacias de Puerto Gaitán para el equipo interventor en el Municipio de Puerto Gaitán, que permita ejecutar el contrato en mención con todo el equipo el cual necesariamente debe contar con un espacio para realizar las actividades técnicas y administrativas, y una dirección donde los contratistas puedan remitir información sobre cada uno de los proyectos</t>
  </si>
  <si>
    <t>1195-2011</t>
  </si>
  <si>
    <t>900254488-5</t>
  </si>
  <si>
    <t>1196-2011</t>
  </si>
  <si>
    <t>JUAN MANUEL TRUJILLO GONZALEZ</t>
  </si>
  <si>
    <t>86,084,362</t>
  </si>
  <si>
    <t>$18,000,000</t>
  </si>
  <si>
    <t>El objeto del presente contrato es la prestación en forma eficiente y eficaz de los servicios profesionales de EL CONTRATISTA a la UNILLANOS, como Coordinador de las actividades académicas y logísticas del Convenio de colaboración DHS N° 5210955 suscrito entre la UNILLANOS Y ECOPETROL Energía para el Futuro.</t>
  </si>
  <si>
    <t xml:space="preserve">PLAZO EJECUCION </t>
  </si>
  <si>
    <t>JUAN JOSE CASASFRANCO MEDELLIN</t>
  </si>
  <si>
    <t>1199-2011</t>
  </si>
  <si>
    <t>1197-2011</t>
  </si>
  <si>
    <t>ESCUELA DE CARABINEROS EDUARDO CUEVAS  Policia Nacional de Colombia</t>
  </si>
  <si>
    <t>Interadministrativo</t>
  </si>
  <si>
    <t xml:space="preserve">Es la prestacion  de servicios  Profesionales  de Capacitacion para la Maestria  en Acuicultura  Aguas Continentales  para un funcionario de la Escuela Eduardo Cuevas. </t>
  </si>
  <si>
    <t>1198-2011</t>
  </si>
  <si>
    <t>1201-2011</t>
  </si>
  <si>
    <t>1202-2011</t>
  </si>
  <si>
    <t>OBRA PUBLICA</t>
  </si>
  <si>
    <t>LA PREVISORA S.A COMPAÑÍA</t>
  </si>
  <si>
    <t>ALIANZA AVICOLA PORCICOLA</t>
  </si>
  <si>
    <t>SEGUROS</t>
  </si>
  <si>
    <t>900091350-7</t>
  </si>
  <si>
    <t>"CORPOVIVA " ALBERTO REYES NARVAEZ</t>
  </si>
  <si>
    <t>Contratar el alquiler de equipos de cómputo, Impresoras, Cámaras y UPS, con cargo al contrato interadministrativo N° 161 de 2011 suscrito con el Municipio de Puerto Gaitán.</t>
  </si>
  <si>
    <t>1194-2011  N.A</t>
  </si>
  <si>
    <t>860002400-2</t>
  </si>
  <si>
    <t xml:space="preserve">86058792-8 </t>
  </si>
  <si>
    <t>$38.327.993</t>
  </si>
  <si>
    <t>1203-2011</t>
  </si>
  <si>
    <t xml:space="preserve">800021272-9, </t>
  </si>
  <si>
    <t>Suministro</t>
  </si>
  <si>
    <t>1204-2011</t>
  </si>
  <si>
    <t>822.000.627-1</t>
  </si>
  <si>
    <t>Transporte</t>
  </si>
  <si>
    <t>$499,972,000</t>
  </si>
  <si>
    <t>1205-2011</t>
  </si>
  <si>
    <t>ASEGURADORA SOLIDARIA DE COLOMBIA LTDA</t>
  </si>
  <si>
    <t>860524654-6</t>
  </si>
  <si>
    <t>1207-2011</t>
  </si>
  <si>
    <t>JOSE RICARDO FRANCO MUÑOZ</t>
  </si>
  <si>
    <t>19389194-1</t>
  </si>
  <si>
    <t>$51,777,180</t>
  </si>
  <si>
    <t>1206-2011</t>
  </si>
  <si>
    <t>$19.433.008</t>
  </si>
  <si>
    <t>1208-2011</t>
  </si>
  <si>
    <t>ERWIN HERNANDO  SOLANO GONZALEZ</t>
  </si>
  <si>
    <t>El objeto del presente contrato es la prestación en forma eficiente y eficaz de los servicios del Contratista a la Unillanos, realizando el “Mantenimiento Integral (Preventivo y Correctivo) de los vehículos del parque Automotor de la Unillanos durante el segundo periodo académico de la vigencia 2011, incluyendo todos los costos directos e indirectos”, conforme a lo solicitado en la Invitación a Presentar Propuesta y de acuerdo a la propuesta presentada por el Contratista, la cual hace parte integral del contrato</t>
  </si>
  <si>
    <t>Prestacion Servicios Mantenimiento</t>
  </si>
  <si>
    <t>1209-2011</t>
  </si>
  <si>
    <t>EDIPRINT LTDA</t>
  </si>
  <si>
    <t>900142508-3</t>
  </si>
  <si>
    <t>prestacion Servicios Impresión Documentos</t>
  </si>
  <si>
    <t>1210-2011</t>
  </si>
  <si>
    <t>KIOS DOTACCIONES</t>
  </si>
  <si>
    <t>JESUS ANTONIO GARCIA PARRADO</t>
  </si>
  <si>
    <t>900225785-4</t>
  </si>
  <si>
    <t>$24,573,300</t>
  </si>
  <si>
    <t>1211-2011</t>
  </si>
  <si>
    <t>CORPOVIDA</t>
  </si>
  <si>
    <t>900193560-5</t>
  </si>
  <si>
    <t>1212-2011</t>
  </si>
  <si>
    <t>1213-2011</t>
  </si>
  <si>
    <t>1214-2011</t>
  </si>
  <si>
    <t>2do Pdo Academico</t>
  </si>
  <si>
    <t>1215-2011</t>
  </si>
  <si>
    <t>DIGITOS Y DISEÑOS GRAFICA LTDA</t>
  </si>
  <si>
    <t>900068916-9</t>
  </si>
  <si>
    <t>Elobjeto del presente contrato es la prestación del servicio de impresión de documentos,
guías, libros correspondientes al objetivo N° 2 “Diversidad e importancia económica de
los peces en el Rio Orotoy y su dinámica espacio temporal” y Objetivo N° 3 “Tipificación
de ambientes acuáticos e identificación de bioindicadores presentes en el Rio Orotoy –
clave ambiental ilustrada” con cargo al Convenio de Colaboración DHS No. 169 de 2009,
suscrito entre la UNILLANOS Y ECOPETROL S.A</t>
  </si>
  <si>
    <t xml:space="preserve">1150-2011 </t>
  </si>
  <si>
    <t>900216241-1</t>
  </si>
  <si>
    <t>46 dias</t>
  </si>
  <si>
    <t>Prestacion de Servicio Obra Audiovisual por Encargo</t>
  </si>
  <si>
    <t>Prestacion de Servicio Obra Audiovisual por Encargo- Contratante CorporacionCanal  Universitario  Nacional ZOOM</t>
  </si>
  <si>
    <t>2do Pdo Academico o hasta agotar recursos</t>
  </si>
  <si>
    <t>Carnet Diplomatico No 02005686</t>
  </si>
  <si>
    <t>Prstar sus servicios Profesionales  para construir de manera participativa  una agenda prioritaria  en ciencia, tecnologia e innovacion para el sector  Salud,2010-2020, en la zona Llanos y Orinoquia  con un enfoque de desarrollo  humano  y competitividad  que servira de insumo  al Plan Nacional de Ciencia y Tecnologia  e Innovacion  en Salud 2010-2020 y sera la base  del Plan Regional  de Ciencia y Tecnologia de Salud.</t>
  </si>
  <si>
    <t>$178.319.678</t>
  </si>
  <si>
    <t>Prestacion de Servicio de Transporte</t>
  </si>
  <si>
    <t>Prestacion de servicios</t>
  </si>
  <si>
    <t>$76,000,000</t>
  </si>
  <si>
    <t>Prestacion de servicios  para la formacion en lengua  y metodologia de docentes  del Departamento del Meta  según los niveles del marco   comun de referencia  Europeo (MCRE)</t>
  </si>
  <si>
    <t xml:space="preserve">MINISTERIO DE EDUCACION  NACIONAL  (MAURICIO PERFETTI DEL CORRAL- </t>
  </si>
  <si>
    <t>1216-2011  -MEN 560</t>
  </si>
  <si>
    <t>1217-2011 CORPOMETA  120</t>
  </si>
  <si>
    <t>CORPORACION   PARA EL DESARROLLO  DEL DTO DEL META  "CORPOMETA  (CARLOS ELEAZAR LOPEZ  CASTRO)</t>
  </si>
  <si>
    <t>822002732-4</t>
  </si>
  <si>
    <t>$8,000,000</t>
  </si>
  <si>
    <t>Apoyo y fortalecimiento   al grupo de investigacion  en Refuperacion y Genetica  Animal GIRCA avalado por la UNILLANOS  para el desarrrollo de las actividades de Investigacion  Director Agustin Gongora</t>
  </si>
  <si>
    <t>1218-2011 CORPOMETA  121</t>
  </si>
  <si>
    <t>1219-2011 CORPOMETA  122</t>
  </si>
  <si>
    <t>1220-2011 CORPOMETA  123</t>
  </si>
  <si>
    <t>Apoyo y fortalecimiento  al grupo de investigacion  sistemas sostenibles  de produccion con enfasis  en palma tropicales  avalado por la Unillanos. Director Alvaro Ocampo</t>
  </si>
  <si>
    <t>Apoyo y fortalecimiento  al grupo de investigacion  en alimentacion y nutricion  de organismos acuaticos  (GRANAC)  avalado por la UNILLANOS- Director Martha Ines Yossa Perdomo</t>
  </si>
  <si>
    <t>Apoyo y fortalecimiento  al grupo de investigacion  en  Farmacologia  experimental  y Medicina interna  (ELITE) Avalado por la UNLLANOS Director Dumar Alexander Jaramillo Hernandez</t>
  </si>
  <si>
    <t>Apoyo y fortalecimiento  al grupo de investigacion  en Agroforesteria  avalado por la UNILLANOS - Director Maria Ligia Roa Vega</t>
  </si>
  <si>
    <t>1222-2011</t>
  </si>
  <si>
    <t>RODRIGO RAMIREZ</t>
  </si>
  <si>
    <t>97600441-2</t>
  </si>
  <si>
    <t>1223-2011</t>
  </si>
  <si>
    <t>$25.441.236</t>
  </si>
  <si>
    <t>Interventoria Tecnica , Administrativa y finaniera a los proyectos de salud  financiados  por Reglias  que tiene por Objeto : Implementacion de Programas  para la orientacion  a madres gestantes para la disminucion de la mortalidad  materna perinatal  en el municipio de Puerto Gaitan. 2, Programa  de atencion  menores de 5 años  11 meses del municipio de Puerto gaitan. 3, Desarrollo del Tercer componente  de la estrategia  AIEPI  mediante el Mejoramiento  de las condiciones alimenticias  de los niños menores  de cinco años  de los nueve resguardos  del municipio de puerto gaitan  Meta.</t>
  </si>
  <si>
    <t>1224-2011</t>
  </si>
  <si>
    <t>1225-2011</t>
  </si>
  <si>
    <t>HERNAN MORA DIAZ</t>
  </si>
  <si>
    <t>3236171-6,</t>
  </si>
  <si>
    <t>15 Dias</t>
  </si>
  <si>
    <t xml:space="preserve">OMAR EDUARSO BLANDON SANCHEZ </t>
  </si>
  <si>
    <t>97611461-7</t>
  </si>
  <si>
    <t>$39,985,200</t>
  </si>
  <si>
    <t>15 dias</t>
  </si>
  <si>
    <t xml:space="preserve">El contratista  se compromete  para con la Unillanos  a suministrar  los articulos de aseo  con destino   a las 32  sedes  educativas  en las cuales laboran  los docentes vinculados  mediante contrato No 189/2011 suscrito por el departamento del Guaviare </t>
  </si>
  <si>
    <t>ADIEL CALDERON VACA</t>
  </si>
  <si>
    <t>se compromete para con la UNILLANOS, a suministrar combustibles derivados del petróleo: gasolina corriente, con destino a las 32 sedes educativas en las cuales laboran los docentes vinculados mediante el convenio 189 de 2011 suscrito con el Departamento del Guaviare</t>
  </si>
  <si>
    <t>1226-2011</t>
  </si>
  <si>
    <t>1227-2011</t>
  </si>
  <si>
    <t>DIEGO FERNANDO SERNA RONCANCIO</t>
  </si>
  <si>
    <t>17337742-6</t>
  </si>
  <si>
    <t>El objeto del presente contrato es la prestación del servicio de impresión de 4.300 cartillas correspondientes a la guía de escuela nueva con destino a las instituciones educativas donde laboran los docentes vinculados mediante contrato Nª 189 de 2011 suscrito con el Departamento del Guaviare</t>
  </si>
  <si>
    <t>1228-2011</t>
  </si>
  <si>
    <t>21183747-4</t>
  </si>
  <si>
    <t>El objeto del presente contrato es la prestación en forma eficiente y eficaz de los servicios  para la “Elaboración del Diagnostico pensional de 145 docentes ocasionales y el cálculo actuarial del pasivo pensional a 31 de diciembre de la vigencia 2011</t>
  </si>
  <si>
    <t>1229-2011</t>
  </si>
  <si>
    <t>4 dias</t>
  </si>
  <si>
    <t>Adquiler de Equipos</t>
  </si>
  <si>
    <t>NOHEMY DIAZ LEON - CLAUDIA PATRICIA GUTIERREZ MARTINEZ</t>
  </si>
  <si>
    <t>LILY YOHANNA MORALES BERMUDEZ - DOMINGA ISABEL GARRIDO RAMIREZ</t>
  </si>
  <si>
    <t>TIPO DE CONTRATO</t>
  </si>
  <si>
    <r>
      <t>El</t>
    </r>
    <r>
      <rPr>
        <b/>
        <sz val="10"/>
        <color theme="1"/>
        <rFont val="Arial"/>
        <family val="2"/>
      </rPr>
      <t xml:space="preserve"> Contratista,</t>
    </r>
    <r>
      <rPr>
        <sz val="10"/>
        <color theme="1"/>
        <rFont val="Arial"/>
        <family val="2"/>
      </rPr>
      <t xml:space="preserve"> se compromete para con la Universidad a Suministrar los equipos </t>
    </r>
    <r>
      <rPr>
        <sz val="10"/>
        <color rgb="FF000000"/>
        <rFont val="Arial"/>
        <family val="2"/>
      </rPr>
      <t xml:space="preserve">(servidor, estación de trabajo, diadema e interconexión de fibra), con cargos al proyecto </t>
    </r>
    <r>
      <rPr>
        <i/>
        <sz val="10"/>
        <color theme="1"/>
        <rFont val="Arial"/>
        <family val="2"/>
      </rPr>
      <t xml:space="preserve">“Dotación de Laboratorio de Idiomas” </t>
    </r>
    <r>
      <rPr>
        <sz val="10"/>
        <color theme="1"/>
        <rFont val="Arial"/>
        <family val="2"/>
      </rPr>
      <t>No. Radicado LABI 01 16022011</t>
    </r>
  </si>
  <si>
    <r>
      <t xml:space="preserve">El contratista se compromete para con la Universidad a Renovar la suscripción de la base de datos en línea PROQUEST, E-LIBRO/ EBRARY, de acuerdo al proyecto N° 01-11 </t>
    </r>
    <r>
      <rPr>
        <i/>
        <sz val="10"/>
        <color theme="1"/>
        <rFont val="Arial"/>
        <family val="2"/>
      </rPr>
      <t>“Modernización de las bibliotecas y centros de documentación 2011 (dotación de estantes, muebles y equipos de computo y mantenimiento) bases de datos en línea para el fortalecimiento del sistema de bibliotecas 2011”</t>
    </r>
    <r>
      <rPr>
        <sz val="10"/>
        <color rgb="FF000000"/>
        <rFont val="Arial"/>
        <family val="2"/>
      </rPr>
      <t xml:space="preserve"> de fecha 10 de octubre de 2010 con información actualizada y confiable, de alta calidad académica con soporte técnico local,  presentada en medios digitalizados,  de conformidad con la propuesta presentada por el contratista la cual hace parte integral del presente contrato, y con las especificaciones contempladas en la cláusula segunda del mismo</t>
    </r>
  </si>
  <si>
    <r>
      <t>“Adecuación y dotación de 16 salones en la sede Barcelona de Unillanos” c</t>
    </r>
    <r>
      <rPr>
        <sz val="10"/>
        <color theme="1"/>
        <rFont val="Arial"/>
        <family val="2"/>
      </rPr>
      <t>on cargo al proyecto N°06410-10 del 08 de septiembre de 2010</t>
    </r>
  </si>
  <si>
    <r>
      <t>El</t>
    </r>
    <r>
      <rPr>
        <b/>
        <sz val="10"/>
        <color theme="1"/>
        <rFont val="Arial"/>
        <family val="2"/>
      </rPr>
      <t xml:space="preserve"> Contratista,</t>
    </r>
    <r>
      <rPr>
        <sz val="10"/>
        <color theme="1"/>
        <rFont val="Arial"/>
        <family val="2"/>
      </rPr>
      <t xml:space="preserve"> se compromete para con la </t>
    </r>
    <r>
      <rPr>
        <b/>
        <sz val="10"/>
        <color theme="1"/>
        <rFont val="Arial"/>
        <family val="2"/>
      </rPr>
      <t xml:space="preserve">UNILLANOS </t>
    </r>
    <r>
      <rPr>
        <sz val="10"/>
        <color theme="1"/>
        <rFont val="Arial"/>
        <family val="2"/>
      </rPr>
      <t>a suministrar los siguientes Equipos: Computadores de Escritorio, Computadores Portátiles, con destino a diferentes dependencias administrativas (Vicerrectoría de Recursos Universitarios, Admisiones, Registro y Control Académica, Dirección Programa de Licenciatura Pedagogía Infantil, Bienestar Institucional, solicitados en la invitación a Presentar Propuestas, y con las especificaciones que se determinan en la cláusula segunda del presente contrato</t>
    </r>
  </si>
  <si>
    <r>
      <t>El</t>
    </r>
    <r>
      <rPr>
        <b/>
        <sz val="10"/>
        <color theme="1"/>
        <rFont val="Arial"/>
        <family val="2"/>
      </rPr>
      <t xml:space="preserve"> Contratista,</t>
    </r>
    <r>
      <rPr>
        <sz val="10"/>
        <color theme="1"/>
        <rFont val="Arial"/>
        <family val="2"/>
      </rPr>
      <t xml:space="preserve"> se compromete para con la </t>
    </r>
    <r>
      <rPr>
        <b/>
        <sz val="10"/>
        <color theme="1"/>
        <rFont val="Arial"/>
        <family val="2"/>
      </rPr>
      <t xml:space="preserve">Unillanos </t>
    </r>
    <r>
      <rPr>
        <sz val="10"/>
        <color theme="1"/>
        <rFont val="Arial"/>
        <family val="2"/>
      </rPr>
      <t>a suministrar los Muebles (Mesas, Sillas, Tableros Acrílicos, Archivadores, Persianas) con destino a los auditorios de Posgrados y la Maestría de Educación en la sede Emporio, solicitados en la invitación a Presentar Propuestas, y con las especificaciones que se determinan en la cláusula segunda del presente contrato</t>
    </r>
  </si>
  <si>
    <r>
      <t>El objeto del presente contrato es la prestación del servicio de transporte especial para las prácticas académicas de los estudiantes de la Universidad</t>
    </r>
    <r>
      <rPr>
        <b/>
        <sz val="10"/>
        <color theme="1"/>
        <rFont val="Arial"/>
        <family val="2"/>
      </rPr>
      <t xml:space="preserve"> </t>
    </r>
    <r>
      <rPr>
        <sz val="10"/>
        <color theme="1"/>
        <rFont val="Arial"/>
        <family val="2"/>
      </rPr>
      <t>de los Llanos correspondientes al primer periodo académico de la vigencia 2011, con cargo al proyecto N° Radicado VIAC 01 2302 2011 de fecha 22 de febrero de 2011 denominado</t>
    </r>
    <r>
      <rPr>
        <i/>
        <sz val="10"/>
        <color theme="1"/>
        <rFont val="Arial"/>
        <family val="2"/>
      </rPr>
      <t xml:space="preserve"> “Desarrollo de Practicas Académicas y Visitas Extramuros como Herramienta Pedagógica en la Universidad de los Llanos año 2011”.</t>
    </r>
    <r>
      <rPr>
        <sz val="10"/>
        <color theme="1"/>
        <rFont val="Arial"/>
        <family val="2"/>
      </rPr>
      <t xml:space="preserve"> </t>
    </r>
  </si>
  <si>
    <r>
      <t>El</t>
    </r>
    <r>
      <rPr>
        <b/>
        <sz val="10"/>
        <color theme="1"/>
        <rFont val="Arial"/>
        <family val="2"/>
      </rPr>
      <t xml:space="preserve"> </t>
    </r>
    <r>
      <rPr>
        <sz val="10"/>
        <color theme="1"/>
        <rFont val="Arial"/>
        <family val="2"/>
      </rPr>
      <t xml:space="preserve">Contratista, se compromete para con la </t>
    </r>
    <r>
      <rPr>
        <b/>
        <sz val="10"/>
        <color theme="1"/>
        <rFont val="Arial"/>
        <family val="2"/>
      </rPr>
      <t xml:space="preserve">UNILLANOS </t>
    </r>
    <r>
      <rPr>
        <sz val="10"/>
        <color theme="1"/>
        <rFont val="Arial"/>
        <family val="2"/>
      </rPr>
      <t>a vender los reactivos químicos con destino a los laboratorios de la Universidad de los Llanos solicitados en los términos de referencia, de acuerdo a la propuesta presentada por el Contratista, la cual hace parte integral del presente contrato y con las especificaciones que se determinan en la cláusula segunda.</t>
    </r>
    <r>
      <rPr>
        <b/>
        <sz val="10"/>
        <color theme="1"/>
        <rFont val="Arial"/>
        <family val="2"/>
      </rPr>
      <t xml:space="preserve"> </t>
    </r>
  </si>
  <si>
    <r>
      <t>El</t>
    </r>
    <r>
      <rPr>
        <b/>
        <sz val="10"/>
        <color theme="1"/>
        <rFont val="Arial"/>
        <family val="2"/>
      </rPr>
      <t xml:space="preserve"> Contratista,</t>
    </r>
    <r>
      <rPr>
        <sz val="10"/>
        <color theme="1"/>
        <rFont val="Arial"/>
        <family val="2"/>
      </rPr>
      <t xml:space="preserve"> se compromete para con la </t>
    </r>
    <r>
      <rPr>
        <b/>
        <sz val="10"/>
        <color theme="1"/>
        <rFont val="Arial"/>
        <family val="2"/>
      </rPr>
      <t xml:space="preserve">Unillanos </t>
    </r>
    <r>
      <rPr>
        <sz val="10"/>
        <color theme="1"/>
        <rFont val="Arial"/>
        <family val="2"/>
      </rPr>
      <t xml:space="preserve">a vender los “Materiales de Obra, Alquiler de Equipos Incluidos todos los gastos, los cuales deben ser puestos en obra, con cargo al proyecto No. Radicado VIARE 02110211 de fecha 11/02/2011, denominado </t>
    </r>
    <r>
      <rPr>
        <i/>
        <sz val="10"/>
        <color theme="1"/>
        <rFont val="Arial"/>
        <family val="2"/>
      </rPr>
      <t xml:space="preserve">“Obra blanca salones (7) polideportivo de la Universidad de los Llanos sede Barcelona”, </t>
    </r>
    <r>
      <rPr>
        <sz val="10"/>
        <color theme="1"/>
        <rFont val="Arial"/>
        <family val="2"/>
      </rPr>
      <t>de acuerdo a la propuesta presentada por el Contratista la cual hace parte integral del presente contrato y con las especificaciones que se determinan en la cláusula segunda.</t>
    </r>
    <r>
      <rPr>
        <b/>
        <sz val="10"/>
        <color theme="1"/>
        <rFont val="Arial"/>
        <family val="2"/>
      </rPr>
      <t xml:space="preserve"> </t>
    </r>
  </si>
  <si>
    <r>
      <t xml:space="preserve">El objeto del presente contrato es la prestación en forma eficiente y eficaz de los servicios profesionales de LA CONTRATISTA a la UNILLANOS, como joven investigadora del grupo TRADO, para manejar la propuesta de mecanismos de cooperación internacional para el fortalecimiento de la instituciones del I+D en la Orinoquia Colombiana, con los siguientes objetivos: </t>
    </r>
    <r>
      <rPr>
        <b/>
        <sz val="10"/>
        <color theme="1"/>
        <rFont val="Arial"/>
        <family val="2"/>
      </rPr>
      <t>1.</t>
    </r>
    <r>
      <rPr>
        <sz val="10"/>
        <color theme="1"/>
        <rFont val="Arial"/>
        <family val="2"/>
      </rPr>
      <t xml:space="preserve"> Identificar y consolidar las experiencias de cooperación internacional en las instituciones de investigación y desarrollo (I+D) en la región de la Orinoquia. </t>
    </r>
    <r>
      <rPr>
        <b/>
        <sz val="10"/>
        <color theme="1"/>
        <rFont val="Arial"/>
        <family val="2"/>
      </rPr>
      <t xml:space="preserve">2. </t>
    </r>
    <r>
      <rPr>
        <sz val="10"/>
        <color theme="1"/>
        <rFont val="Arial"/>
        <family val="2"/>
      </rPr>
      <t xml:space="preserve">identificar los mecanismos e instrumentos de cooperación internacional a ser utilizados por las instituciones de I+D en la Orinoquia para su fortalecimiento. </t>
    </r>
    <r>
      <rPr>
        <b/>
        <sz val="10"/>
        <color theme="1"/>
        <rFont val="Arial"/>
        <family val="2"/>
      </rPr>
      <t xml:space="preserve">3. </t>
    </r>
    <r>
      <rPr>
        <sz val="10"/>
        <color theme="1"/>
        <rFont val="Arial"/>
        <family val="2"/>
      </rPr>
      <t>Socializar los resultados y recomendaciones a las entidades interesadas</t>
    </r>
  </si>
  <si>
    <r>
      <t>.</t>
    </r>
    <r>
      <rPr>
        <sz val="10"/>
        <color theme="1"/>
        <rFont val="Arial"/>
        <family val="2"/>
      </rPr>
      <t xml:space="preserve"> El objeto del presente contrato es la prestación en forma eficiente y eficaz de los servicios profesionales de LA CONTRATISTA a la UNILLANOS, dentro del proyecto denominado estudios fitoquimicos preliminares y farmacología experimental basada en biomodelos murinos de plantas promisorias del Departamento del Meta</t>
    </r>
  </si>
  <si>
    <r>
      <t>.</t>
    </r>
    <r>
      <rPr>
        <sz val="10"/>
        <color theme="1"/>
        <rFont val="Arial"/>
        <family val="2"/>
      </rPr>
      <t xml:space="preserve"> El objeto del presente contrato es la prestación en forma eficiente y eficaz de los servicios profesionales de LA CONTRATISTA a la UNILLANOS, para fortalecer y desarrollar las aptitudes investigativas del Joven Investigador e innovador en el grupo de investigación de destino BIOINGENIUM de la Universidad de los Llanos en su fortalecimiento en investigación y desarrollo</t>
    </r>
  </si>
  <si>
    <r>
      <t>El</t>
    </r>
    <r>
      <rPr>
        <b/>
        <sz val="10"/>
        <color theme="1"/>
        <rFont val="Arial"/>
        <family val="2"/>
      </rPr>
      <t xml:space="preserve"> </t>
    </r>
    <r>
      <rPr>
        <sz val="10"/>
        <color theme="1"/>
        <rFont val="Arial"/>
        <family val="2"/>
      </rPr>
      <t>Contratista</t>
    </r>
    <r>
      <rPr>
        <b/>
        <sz val="10"/>
        <color theme="1"/>
        <rFont val="Arial"/>
        <family val="2"/>
      </rPr>
      <t>,</t>
    </r>
    <r>
      <rPr>
        <sz val="10"/>
        <color theme="1"/>
        <rFont val="Arial"/>
        <family val="2"/>
      </rPr>
      <t xml:space="preserve"> se compromete para con la </t>
    </r>
    <r>
      <rPr>
        <b/>
        <sz val="10"/>
        <color theme="1"/>
        <rFont val="Arial"/>
        <family val="2"/>
      </rPr>
      <t xml:space="preserve">UNILLANOS </t>
    </r>
    <r>
      <rPr>
        <sz val="10"/>
        <color theme="1"/>
        <rFont val="Arial"/>
        <family val="2"/>
      </rPr>
      <t>a la prestación del servicio de valor agregado y telemáticos (canal dedicado a internet) por un periodo de doce (12) meses con cargo al  proyecto No SIST N° Radicado  0110032011 de fecha 10 de Marzo, de acuerdo a la propuesta presentada por el Contratista, la cual hace parte integral del presente contrato y con las especificaciones que se determinan en la cláusula segunda</t>
    </r>
  </si>
  <si>
    <r>
      <t>.</t>
    </r>
    <r>
      <rPr>
        <sz val="10"/>
        <color theme="1"/>
        <rFont val="Arial"/>
        <family val="2"/>
      </rPr>
      <t xml:space="preserve"> El objeto del presente contrato es la prestación en forma eficiente y eficaz de los servicios profesionales del CONTRATISTA a la UNILLANOS, como joven investigador del grupo de investigación en Robótica (Giro Categoría D), en sus áreas de exploración de automatización, control e ingeniería de software, desarrollo de diversos proyectos de innovación tecnológica</t>
    </r>
  </si>
  <si>
    <r>
      <t>El</t>
    </r>
    <r>
      <rPr>
        <b/>
        <sz val="10"/>
        <color theme="1"/>
        <rFont val="Arial"/>
        <family val="2"/>
      </rPr>
      <t xml:space="preserve"> </t>
    </r>
    <r>
      <rPr>
        <sz val="10"/>
        <color theme="1"/>
        <rFont val="Arial"/>
        <family val="2"/>
      </rPr>
      <t>Contratista</t>
    </r>
    <r>
      <rPr>
        <b/>
        <sz val="10"/>
        <color theme="1"/>
        <rFont val="Arial"/>
        <family val="2"/>
      </rPr>
      <t>,</t>
    </r>
    <r>
      <rPr>
        <sz val="10"/>
        <color theme="1"/>
        <rFont val="Arial"/>
        <family val="2"/>
      </rPr>
      <t xml:space="preserve"> se compromete para con la </t>
    </r>
    <r>
      <rPr>
        <b/>
        <sz val="10"/>
        <color theme="1"/>
        <rFont val="Arial"/>
        <family val="2"/>
      </rPr>
      <t xml:space="preserve">UNILLANOS </t>
    </r>
    <r>
      <rPr>
        <sz val="10"/>
        <color theme="1"/>
        <rFont val="Arial"/>
        <family val="2"/>
      </rPr>
      <t>a entregar  110 kits como material de apoyo a 110 docentes vinculados mediante el Contrato de Prestación de Servicios N° 189 de 2011 suscrito entre El Departamento de Guaviare y la Universidad de los Llanos,</t>
    </r>
    <r>
      <rPr>
        <i/>
        <sz val="10"/>
        <color theme="1"/>
        <rFont val="Arial"/>
        <family val="2"/>
      </rPr>
      <t xml:space="preserve"> </t>
    </r>
    <r>
      <rPr>
        <sz val="10"/>
        <color theme="1"/>
        <rFont val="Arial"/>
        <family val="2"/>
      </rPr>
      <t>solicitados en la Invitación a Presentar Propuestas, de acuerdo a la propuesta presentada por el Contratista, la cual hace parte integral del presente contrato y con las especificaciones que se determinan en la cláusula segunda.</t>
    </r>
    <r>
      <rPr>
        <b/>
        <sz val="10"/>
        <color theme="1"/>
        <rFont val="Arial"/>
        <family val="2"/>
      </rPr>
      <t xml:space="preserve"> </t>
    </r>
  </si>
  <si>
    <r>
      <rPr>
        <b/>
        <sz val="10"/>
        <color theme="1"/>
        <rFont val="Arial"/>
        <family val="2"/>
      </rPr>
      <t xml:space="preserve">CEPCOLSA </t>
    </r>
    <r>
      <rPr>
        <sz val="10"/>
        <color theme="1"/>
        <rFont val="Arial"/>
        <family val="2"/>
      </rPr>
      <t xml:space="preserve">Constitucion Servidumbre  de Hidrocarburos  linea  Electirca  Troncal  Subestacion  Altullanura </t>
    </r>
  </si>
  <si>
    <r>
      <t>El</t>
    </r>
    <r>
      <rPr>
        <b/>
        <sz val="10"/>
        <color theme="1"/>
        <rFont val="Arial"/>
        <family val="2"/>
      </rPr>
      <t xml:space="preserve"> </t>
    </r>
    <r>
      <rPr>
        <sz val="10"/>
        <color theme="1"/>
        <rFont val="Arial"/>
        <family val="2"/>
      </rPr>
      <t>Contratista</t>
    </r>
    <r>
      <rPr>
        <b/>
        <sz val="10"/>
        <color theme="1"/>
        <rFont val="Arial"/>
        <family val="2"/>
      </rPr>
      <t>,</t>
    </r>
    <r>
      <rPr>
        <sz val="10"/>
        <color theme="1"/>
        <rFont val="Arial"/>
        <family val="2"/>
      </rPr>
      <t xml:space="preserve"> se compromete para con la </t>
    </r>
    <r>
      <rPr>
        <b/>
        <sz val="10"/>
        <color theme="1"/>
        <rFont val="Arial"/>
        <family val="2"/>
      </rPr>
      <t xml:space="preserve">UNILLANOS </t>
    </r>
    <r>
      <rPr>
        <sz val="10"/>
        <color theme="1"/>
        <rFont val="Arial"/>
        <family val="2"/>
      </rPr>
      <t xml:space="preserve">a entregar </t>
    </r>
    <r>
      <rPr>
        <i/>
        <sz val="10"/>
        <color theme="1"/>
        <rFont val="Arial"/>
        <family val="2"/>
      </rPr>
      <t xml:space="preserve">“los reactivos biológicos, reactivos comerciales y otros con destino a los laboratorios de la universidad de los llanos durante la vigencia 2011”, </t>
    </r>
    <r>
      <rPr>
        <sz val="10"/>
        <color theme="1"/>
        <rFont val="Arial"/>
        <family val="2"/>
      </rPr>
      <t>solicitados en la Invitación a Presentar Propuestas, la cual hace parte integral del presente contrato y con las especificaciones que se determinan en la cláusula segunda</t>
    </r>
  </si>
  <si>
    <r>
      <t>El</t>
    </r>
    <r>
      <rPr>
        <b/>
        <sz val="10"/>
        <color theme="1"/>
        <rFont val="Arial"/>
        <family val="2"/>
      </rPr>
      <t xml:space="preserve"> </t>
    </r>
    <r>
      <rPr>
        <sz val="10"/>
        <color theme="1"/>
        <rFont val="Arial"/>
        <family val="2"/>
      </rPr>
      <t>Contratista</t>
    </r>
    <r>
      <rPr>
        <b/>
        <sz val="10"/>
        <color theme="1"/>
        <rFont val="Arial"/>
        <family val="2"/>
      </rPr>
      <t>,</t>
    </r>
    <r>
      <rPr>
        <sz val="10"/>
        <color theme="1"/>
        <rFont val="Arial"/>
        <family val="2"/>
      </rPr>
      <t xml:space="preserve"> se compromete para con la </t>
    </r>
    <r>
      <rPr>
        <b/>
        <sz val="10"/>
        <color theme="1"/>
        <rFont val="Arial"/>
        <family val="2"/>
      </rPr>
      <t xml:space="preserve">UNILLANOS </t>
    </r>
    <r>
      <rPr>
        <sz val="10"/>
        <color theme="1"/>
        <rFont val="Arial"/>
        <family val="2"/>
      </rPr>
      <t>a vender los Conjuntos para Dama correspondiente a la Dotación del Personal Femenino de Planta Vigencia 2011, solicitados en la invitación a Presentar Propuestas, de acuerdo a la propuesta presentada por el Contratista, la cual hace parte integral del presente contrato y con las especificaciones que se determinan en la cláusula segunda</t>
    </r>
    <r>
      <rPr>
        <b/>
        <sz val="10"/>
        <color theme="1"/>
        <rFont val="Arial"/>
        <family val="2"/>
      </rPr>
      <t xml:space="preserve">. </t>
    </r>
  </si>
  <si>
    <r>
      <t>El</t>
    </r>
    <r>
      <rPr>
        <b/>
        <sz val="10"/>
        <color theme="1"/>
        <rFont val="Arial"/>
        <family val="2"/>
      </rPr>
      <t xml:space="preserve"> </t>
    </r>
    <r>
      <rPr>
        <sz val="10"/>
        <color theme="1"/>
        <rFont val="Arial"/>
        <family val="2"/>
      </rPr>
      <t>Contratista</t>
    </r>
    <r>
      <rPr>
        <b/>
        <sz val="10"/>
        <color theme="1"/>
        <rFont val="Arial"/>
        <family val="2"/>
      </rPr>
      <t>,</t>
    </r>
    <r>
      <rPr>
        <sz val="10"/>
        <color theme="1"/>
        <rFont val="Arial"/>
        <family val="2"/>
      </rPr>
      <t xml:space="preserve"> se compromete para con la </t>
    </r>
    <r>
      <rPr>
        <b/>
        <sz val="10"/>
        <color theme="1"/>
        <rFont val="Arial"/>
        <family val="2"/>
      </rPr>
      <t xml:space="preserve">UNILLANOS </t>
    </r>
    <r>
      <rPr>
        <sz val="10"/>
        <color theme="1"/>
        <rFont val="Arial"/>
        <family val="2"/>
      </rPr>
      <t xml:space="preserve">a vender los equipos de laboratorio </t>
    </r>
    <r>
      <rPr>
        <sz val="10"/>
        <color rgb="FF000000"/>
        <rFont val="Arial"/>
        <family val="2"/>
      </rPr>
      <t xml:space="preserve">(osciloscopio, multímetro digital, fuente digital regulada, generador de funciones, calibrador de proceso multifuncional) con cargo al proyecto </t>
    </r>
    <r>
      <rPr>
        <i/>
        <sz val="10"/>
        <color rgb="FF000000"/>
        <rFont val="Arial"/>
        <family val="2"/>
      </rPr>
      <t xml:space="preserve">“Adquisición, mejoramiento y dotación de equipos y software para los laboratorios del programa de ingeniería electrónica de la Unillanos” ” </t>
    </r>
    <r>
      <rPr>
        <sz val="10"/>
        <color rgb="FF000000"/>
        <rFont val="Arial"/>
        <family val="2"/>
      </rPr>
      <t>con el No. Radicado FCBI 01 0305 2011</t>
    </r>
    <r>
      <rPr>
        <sz val="10"/>
        <color theme="1"/>
        <rFont val="Arial"/>
        <family val="2"/>
      </rPr>
      <t xml:space="preserve"> solicitados en la invitación a Presentar Propuestas, de acuerdo a la propuesta presentada por el Contratista, la cual hace parte integral del presente contrato y con las especificaciones que se determinan en la cláusula segunda</t>
    </r>
    <r>
      <rPr>
        <b/>
        <sz val="10"/>
        <color theme="1"/>
        <rFont val="Arial"/>
        <family val="2"/>
      </rPr>
      <t>.</t>
    </r>
  </si>
  <si>
    <r>
      <t>EL CONTRATISTA,</t>
    </r>
    <r>
      <rPr>
        <sz val="10"/>
        <color theme="1"/>
        <rFont val="Arial"/>
        <family val="2"/>
      </rPr>
      <t xml:space="preserve"> se compromete para con la </t>
    </r>
    <r>
      <rPr>
        <b/>
        <sz val="10"/>
        <color theme="1"/>
        <rFont val="Arial"/>
        <family val="2"/>
      </rPr>
      <t xml:space="preserve">UNILLANOS </t>
    </r>
    <r>
      <rPr>
        <sz val="10"/>
        <color theme="1"/>
        <rFont val="Arial"/>
        <family val="2"/>
      </rPr>
      <t xml:space="preserve">a suministrar los </t>
    </r>
    <r>
      <rPr>
        <sz val="10"/>
        <color rgb="FF000000"/>
        <rFont val="Arial"/>
        <family val="2"/>
      </rPr>
      <t>equipos debidamente instalados para la clínica veterinaria del programa de medicina veterinaria y zootecnia de la escuela de ciencias animales” incluida capacitación de manejo con cargo al proyecto</t>
    </r>
    <r>
      <rPr>
        <i/>
        <sz val="10"/>
        <color rgb="FF000000"/>
        <rFont val="Arial"/>
        <family val="2"/>
      </rPr>
      <t xml:space="preserve"> </t>
    </r>
    <r>
      <rPr>
        <sz val="10"/>
        <color rgb="FF000000"/>
        <rFont val="Arial"/>
        <family val="2"/>
      </rPr>
      <t>con el No. Radicado FCARN 02 1204 2011 de fecha 06 de Abril de 2011</t>
    </r>
    <r>
      <rPr>
        <sz val="10"/>
        <color theme="1"/>
        <rFont val="Arial"/>
        <family val="2"/>
      </rPr>
      <t>, solicitados en los Términos de Referencia y Términos de Referencia Definitivos, y con las especificaciones que se determinan en la cláusula segunda del presente contrato</t>
    </r>
  </si>
  <si>
    <r>
      <t>El</t>
    </r>
    <r>
      <rPr>
        <b/>
        <sz val="10"/>
        <color theme="1"/>
        <rFont val="Arial"/>
        <family val="2"/>
      </rPr>
      <t xml:space="preserve"> </t>
    </r>
    <r>
      <rPr>
        <sz val="10"/>
        <color theme="1"/>
        <rFont val="Arial"/>
        <family val="2"/>
      </rPr>
      <t>Contratista</t>
    </r>
    <r>
      <rPr>
        <b/>
        <sz val="10"/>
        <color theme="1"/>
        <rFont val="Arial"/>
        <family val="2"/>
      </rPr>
      <t>,</t>
    </r>
    <r>
      <rPr>
        <sz val="10"/>
        <color theme="1"/>
        <rFont val="Arial"/>
        <family val="2"/>
      </rPr>
      <t xml:space="preserve"> se compromete para con la </t>
    </r>
    <r>
      <rPr>
        <b/>
        <sz val="10"/>
        <color theme="1"/>
        <rFont val="Arial"/>
        <family val="2"/>
      </rPr>
      <t xml:space="preserve">UNILLANOS </t>
    </r>
    <r>
      <rPr>
        <sz val="10"/>
        <color theme="1"/>
        <rFont val="Arial"/>
        <family val="2"/>
      </rPr>
      <t>a suministrar la renovación de 300 licencias de la suite ofimática Microsoft office 2010 bajo el licenciamiento de campus agreement por un periodo de un (1) año, la cual hace parte integral del presente contrato y con las especificaciones que se determinan en la cláusula segunda</t>
    </r>
    <r>
      <rPr>
        <b/>
        <sz val="10"/>
        <color theme="1"/>
        <rFont val="Arial"/>
        <family val="2"/>
      </rPr>
      <t>.</t>
    </r>
  </si>
  <si>
    <r>
      <t>TALLER 360 LTDA</t>
    </r>
    <r>
      <rPr>
        <sz val="10"/>
        <color theme="1"/>
        <rFont val="Arial"/>
        <family val="2"/>
      </rPr>
      <t xml:space="preserve">, </t>
    </r>
  </si>
  <si>
    <r>
      <t>El</t>
    </r>
    <r>
      <rPr>
        <b/>
        <sz val="10"/>
        <color theme="1"/>
        <rFont val="Arial"/>
        <family val="2"/>
      </rPr>
      <t xml:space="preserve"> </t>
    </r>
    <r>
      <rPr>
        <sz val="10"/>
        <color theme="1"/>
        <rFont val="Arial"/>
        <family val="2"/>
      </rPr>
      <t>Contratista</t>
    </r>
    <r>
      <rPr>
        <b/>
        <sz val="10"/>
        <color theme="1"/>
        <rFont val="Arial"/>
        <family val="2"/>
      </rPr>
      <t>,</t>
    </r>
    <r>
      <rPr>
        <sz val="10"/>
        <color theme="1"/>
        <rFont val="Arial"/>
        <family val="2"/>
      </rPr>
      <t xml:space="preserve"> se compromete para con la </t>
    </r>
    <r>
      <rPr>
        <b/>
        <sz val="10"/>
        <color theme="1"/>
        <rFont val="Arial"/>
        <family val="2"/>
      </rPr>
      <t xml:space="preserve">UNILLANOS </t>
    </r>
    <r>
      <rPr>
        <sz val="10"/>
        <color theme="1"/>
        <rFont val="Arial"/>
        <family val="2"/>
      </rPr>
      <t>a suministrar computadores de escritorio, computador portátil y video beam con destino a los cuatro programas adscritos a la Facultad de Ciencias Humanas (Matemáticas y Física, Pedagogía Infantil, Producción Agropecuaria y Educación Física y Deportes, la cual hace parte integral del presente contrato y con las especificaciones que se determinan en la cláusula segunda</t>
    </r>
    <r>
      <rPr>
        <b/>
        <sz val="10"/>
        <color theme="1"/>
        <rFont val="Arial"/>
        <family val="2"/>
      </rPr>
      <t xml:space="preserve">. </t>
    </r>
  </si>
  <si>
    <r>
      <t>TECNOLOGIA INFORMATICA ORIENTAL LTDA</t>
    </r>
    <r>
      <rPr>
        <sz val="10"/>
        <color theme="1"/>
        <rFont val="Arial"/>
        <family val="2"/>
      </rPr>
      <t>,</t>
    </r>
  </si>
  <si>
    <r>
      <t>El</t>
    </r>
    <r>
      <rPr>
        <b/>
        <sz val="10"/>
        <color theme="1"/>
        <rFont val="Arial"/>
        <family val="2"/>
      </rPr>
      <t xml:space="preserve"> Contratista,</t>
    </r>
    <r>
      <rPr>
        <sz val="10"/>
        <color theme="1"/>
        <rFont val="Arial"/>
        <family val="2"/>
      </rPr>
      <t xml:space="preserve"> se compromete para con la </t>
    </r>
    <r>
      <rPr>
        <b/>
        <sz val="10"/>
        <color theme="1"/>
        <rFont val="Arial"/>
        <family val="2"/>
      </rPr>
      <t xml:space="preserve">UNILLANOS </t>
    </r>
    <r>
      <rPr>
        <sz val="10"/>
        <color theme="1"/>
        <rFont val="Arial"/>
        <family val="2"/>
      </rPr>
      <t xml:space="preserve">a suministrar las pólizas de Responsabilidad Civil Contractual, Extracontractual y Daños con Destino a algunos de los vehículos pertenecientes al parque automotor de la </t>
    </r>
    <r>
      <rPr>
        <b/>
        <sz val="10"/>
        <color theme="1"/>
        <rFont val="Arial"/>
        <family val="2"/>
      </rPr>
      <t>UNILLANOS</t>
    </r>
  </si>
  <si>
    <r>
      <t xml:space="preserve">El contratista se compromete para con </t>
    </r>
    <r>
      <rPr>
        <b/>
        <sz val="10"/>
        <color theme="1"/>
        <rFont val="Arial"/>
        <family val="2"/>
      </rPr>
      <t>LA UNILLANOS</t>
    </r>
    <r>
      <rPr>
        <sz val="10"/>
        <color theme="1"/>
        <rFont val="Arial"/>
        <family val="2"/>
      </rPr>
      <t xml:space="preserve"> al “</t>
    </r>
    <r>
      <rPr>
        <i/>
        <sz val="10"/>
        <color theme="1"/>
        <rFont val="Arial"/>
        <family val="2"/>
      </rPr>
      <t>Mejoramiento y adecuación a todo costo del laboratorio de enfermería de la facultad de ciencias de la salud de la Universidad de los Llanos sede San Antonio (Demoliciones, mampostería y pañete, pisos, pintura y cielorraso, instalaciones eléctricas, carpintería metálica y madera y demás)</t>
    </r>
    <r>
      <rPr>
        <sz val="10"/>
        <color theme="1"/>
        <rFont val="Arial"/>
        <family val="2"/>
      </rPr>
      <t xml:space="preserve"> relacionados en el numeral 5° del presente proceso, con cargo al proyecto No FCS 01-1504-2011 de fecha 15 de Abril de 2011</t>
    </r>
    <r>
      <rPr>
        <i/>
        <sz val="10"/>
        <color theme="1"/>
        <rFont val="Arial"/>
        <family val="2"/>
      </rPr>
      <t>”.</t>
    </r>
  </si>
  <si>
    <r>
      <t xml:space="preserve">El contratista se compromete para con </t>
    </r>
    <r>
      <rPr>
        <b/>
        <sz val="10"/>
        <color theme="1"/>
        <rFont val="Arial"/>
        <family val="2"/>
      </rPr>
      <t>LA UNILLANOS</t>
    </r>
    <r>
      <rPr>
        <sz val="10"/>
        <color theme="1"/>
        <rFont val="Arial"/>
        <family val="2"/>
      </rPr>
      <t xml:space="preserve">  a la </t>
    </r>
    <r>
      <rPr>
        <i/>
        <sz val="10"/>
        <color theme="1"/>
        <rFont val="Arial"/>
        <family val="2"/>
      </rPr>
      <t xml:space="preserve">“Remodelación y ampliación  de cinco (5) unidades sanitarias para estudiantes en la sede Barcelona de Unillanos” </t>
    </r>
    <r>
      <rPr>
        <sz val="10"/>
        <color theme="1"/>
        <rFont val="Arial"/>
        <family val="2"/>
      </rPr>
      <t>con cargo al</t>
    </r>
    <r>
      <rPr>
        <i/>
        <sz val="10"/>
        <color theme="1"/>
        <rFont val="Arial"/>
        <family val="2"/>
      </rPr>
      <t xml:space="preserve"> </t>
    </r>
    <r>
      <rPr>
        <sz val="10"/>
        <color theme="1"/>
        <rFont val="Arial"/>
        <family val="2"/>
      </rPr>
      <t xml:space="preserve"> Proyecto VIARE 05-0106-2011 de fecha 01 de junio de 2011</t>
    </r>
  </si>
  <si>
    <r>
      <t>El CONTRATISTA</t>
    </r>
    <r>
      <rPr>
        <sz val="10"/>
        <color rgb="FF000000"/>
        <rFont val="Arial"/>
        <family val="2"/>
      </rPr>
      <t xml:space="preserve">, se compromete para con la UNILLANOS, a suministrar combustibles derivados del petróleo: gasolina corriente, gasolina extra, GNVC, ACPM (Diesel), y sus derivados con destino al parque automotor de la </t>
    </r>
    <r>
      <rPr>
        <b/>
        <sz val="10"/>
        <color rgb="FF000000"/>
        <rFont val="Arial"/>
        <family val="2"/>
      </rPr>
      <t>UNILLANOS</t>
    </r>
    <r>
      <rPr>
        <sz val="10"/>
        <color rgb="FF000000"/>
        <rFont val="Arial"/>
        <family val="2"/>
      </rPr>
      <t xml:space="preserve"> durante el segundo periodo académico de 2011</t>
    </r>
  </si>
  <si>
    <r>
      <t xml:space="preserve">El objeto del presente contrato es la prestación del servicio de transporte especial para los estudiantes de la Universidad de los Llanos desde la ciudad de Villavicencio hasta la sede Barcelona, y de esta hasta la ciudad de Villavicencio, durante el segundo periodo académico de 2011, o en su defecto hasta agotar el presupuesto previsto  para el presente contrato.  </t>
    </r>
    <r>
      <rPr>
        <b/>
        <sz val="10"/>
        <color theme="1"/>
        <rFont val="Arial"/>
        <family val="2"/>
      </rPr>
      <t xml:space="preserve">PARAGRAFO: </t>
    </r>
    <r>
      <rPr>
        <sz val="10"/>
        <color theme="1"/>
        <rFont val="Arial"/>
        <family val="2"/>
      </rPr>
      <t>Los recorridos y rutas se realizaran de acuerdo a los horarios  que especifique la universidad</t>
    </r>
  </si>
  <si>
    <r>
      <t>El</t>
    </r>
    <r>
      <rPr>
        <b/>
        <sz val="10"/>
        <color theme="1"/>
        <rFont val="Arial"/>
        <family val="2"/>
      </rPr>
      <t xml:space="preserve"> </t>
    </r>
    <r>
      <rPr>
        <sz val="10"/>
        <color theme="1"/>
        <rFont val="Arial"/>
        <family val="2"/>
      </rPr>
      <t>Contratista</t>
    </r>
    <r>
      <rPr>
        <b/>
        <sz val="10"/>
        <color theme="1"/>
        <rFont val="Arial"/>
        <family val="2"/>
      </rPr>
      <t>,</t>
    </r>
    <r>
      <rPr>
        <sz val="10"/>
        <color theme="1"/>
        <rFont val="Arial"/>
        <family val="2"/>
      </rPr>
      <t xml:space="preserve"> se compromete para con la </t>
    </r>
    <r>
      <rPr>
        <b/>
        <sz val="10"/>
        <color theme="1"/>
        <rFont val="Arial"/>
        <family val="2"/>
      </rPr>
      <t xml:space="preserve">UNILLANOS </t>
    </r>
    <r>
      <rPr>
        <sz val="10"/>
        <color theme="1"/>
        <rFont val="Arial"/>
        <family val="2"/>
      </rPr>
      <t xml:space="preserve">a suministrar las pólizas de Seguros de Accidentes estudiantiles con cobertura de riesgo biológico, con destino a los estudiantes de la Facultad de Enfermería de la </t>
    </r>
    <r>
      <rPr>
        <b/>
        <sz val="10"/>
        <color theme="1"/>
        <rFont val="Arial"/>
        <family val="2"/>
      </rPr>
      <t>UNILLANOS</t>
    </r>
    <r>
      <rPr>
        <sz val="10"/>
        <color theme="1"/>
        <rFont val="Arial"/>
        <family val="2"/>
      </rPr>
      <t>.</t>
    </r>
  </si>
  <si>
    <r>
      <t xml:space="preserve">El contratista se compromete para con </t>
    </r>
    <r>
      <rPr>
        <b/>
        <sz val="10"/>
        <color theme="1"/>
        <rFont val="Arial"/>
        <family val="2"/>
      </rPr>
      <t>LA UNILLANOS</t>
    </r>
    <r>
      <rPr>
        <sz val="10"/>
        <color theme="1"/>
        <rFont val="Arial"/>
        <family val="2"/>
      </rPr>
      <t xml:space="preserve"> a suministrar los materiales de obra, alquiler de equipos incluidos todos los gastos los cuales deben ser puestos en obra, con cargo al Proyecto VIARE 07-2106-2011 de fecha 21 de Junio de 2011 denominado </t>
    </r>
    <r>
      <rPr>
        <i/>
        <sz val="10"/>
        <color theme="1"/>
        <rFont val="Arial"/>
        <family val="2"/>
      </rPr>
      <t xml:space="preserve">“Adecuación zona lectura abierta en la Biblioteca de la Sede Barcelona de Unillanos”. </t>
    </r>
  </si>
  <si>
    <r>
      <t xml:space="preserve">El contratista se compromete para con </t>
    </r>
    <r>
      <rPr>
        <b/>
        <sz val="10"/>
        <color theme="1"/>
        <rFont val="Arial"/>
        <family val="2"/>
      </rPr>
      <t>LA UNILLANOS</t>
    </r>
    <r>
      <rPr>
        <sz val="10"/>
        <color theme="1"/>
        <rFont val="Arial"/>
        <family val="2"/>
      </rPr>
      <t xml:space="preserve">  a cumplir a cabalidad con la obra pública destinada a la </t>
    </r>
    <r>
      <rPr>
        <i/>
        <sz val="10"/>
        <color theme="1"/>
        <rFont val="Arial"/>
        <family val="2"/>
      </rPr>
      <t xml:space="preserve">“Adquisición e instalación a todo costo de una cubierta fija abovedada con destino a la zona de lectura abierta de la biblioteca de la sede Barcelona de la </t>
    </r>
    <r>
      <rPr>
        <b/>
        <i/>
        <sz val="10"/>
        <color theme="1"/>
        <rFont val="Arial"/>
        <family val="2"/>
      </rPr>
      <t>UNILLANOS”</t>
    </r>
    <r>
      <rPr>
        <sz val="10"/>
        <color theme="1"/>
        <rFont val="Arial"/>
        <family val="2"/>
      </rPr>
      <t>, con cargo al</t>
    </r>
    <r>
      <rPr>
        <i/>
        <sz val="10"/>
        <color theme="1"/>
        <rFont val="Arial"/>
        <family val="2"/>
      </rPr>
      <t xml:space="preserve"> </t>
    </r>
    <r>
      <rPr>
        <sz val="10"/>
        <color theme="1"/>
        <rFont val="Arial"/>
        <family val="2"/>
      </rPr>
      <t xml:space="preserve"> Proyecto VIARE 07-2106-2011 de fecha 21 de junio de 2011</t>
    </r>
  </si>
  <si>
    <r>
      <t xml:space="preserve">El objeto del presente contrato es la prestación del servicio de impresión de documentos, guías, libros correspondientes al objetivo N° 1 denominado </t>
    </r>
    <r>
      <rPr>
        <i/>
        <sz val="10"/>
        <color theme="1"/>
        <rFont val="Arial"/>
        <family val="2"/>
      </rPr>
      <t xml:space="preserve">“Disminuir la presión que ejercen las labores domesticas sobre el rio Orotoy mediante el fortalecimiento del papel de la mujer como eje social para el mejoramiento de la calidad y estilos de vida ambientales sano” </t>
    </r>
    <r>
      <rPr>
        <sz val="10"/>
        <color theme="1"/>
        <rFont val="Arial"/>
        <family val="2"/>
      </rPr>
      <t>con cargo al Convenio de Colaboración DHS No. 169 de 2009 suscrito entre la UNILLANOS Y ECOPETROL</t>
    </r>
  </si>
  <si>
    <r>
      <t xml:space="preserve">El contratista se compromete para con </t>
    </r>
    <r>
      <rPr>
        <b/>
        <sz val="10"/>
        <color theme="1"/>
        <rFont val="Arial"/>
        <family val="2"/>
      </rPr>
      <t>LA UNILLANOS</t>
    </r>
    <r>
      <rPr>
        <sz val="10"/>
        <color theme="1"/>
        <rFont val="Arial"/>
        <family val="2"/>
      </rPr>
      <t xml:space="preserve"> a suministrar los materiales de sutura e insumos médicos quirúrgicos con destino al funcionamiento adecuado de la Clínica Veterinaria correspondiente al segundo periodo académico de la vigencia 2011.</t>
    </r>
  </si>
  <si>
    <r>
      <t xml:space="preserve">El contratista se compromete para con </t>
    </r>
    <r>
      <rPr>
        <b/>
        <sz val="10"/>
        <color theme="1"/>
        <rFont val="Arial"/>
        <family val="2"/>
      </rPr>
      <t>LA UNILLANOS</t>
    </r>
    <r>
      <rPr>
        <sz val="10"/>
        <color theme="1"/>
        <rFont val="Arial"/>
        <family val="2"/>
      </rPr>
      <t xml:space="preserve">  a cumplir a cabalidad con la obra pública destinada a la “</t>
    </r>
    <r>
      <rPr>
        <i/>
        <sz val="10"/>
        <color theme="1"/>
        <rFont val="Arial"/>
        <family val="2"/>
      </rPr>
      <t xml:space="preserve">Adecuación y suministro a todo costo de tres (3) aulas para pregrado y postgrado en la Sede San Antonio de la </t>
    </r>
    <r>
      <rPr>
        <b/>
        <i/>
        <sz val="10"/>
        <color theme="1"/>
        <rFont val="Arial"/>
        <family val="2"/>
      </rPr>
      <t>UNILLANOS”</t>
    </r>
    <r>
      <rPr>
        <sz val="10"/>
        <color theme="1"/>
        <rFont val="Arial"/>
        <family val="2"/>
      </rPr>
      <t>, con cargo al</t>
    </r>
    <r>
      <rPr>
        <i/>
        <sz val="10"/>
        <color theme="1"/>
        <rFont val="Arial"/>
        <family val="2"/>
      </rPr>
      <t xml:space="preserve"> </t>
    </r>
    <r>
      <rPr>
        <sz val="10"/>
        <color theme="1"/>
        <rFont val="Arial"/>
        <family val="2"/>
      </rPr>
      <t xml:space="preserve"> Proyecto VIARE 09-1807-2011 de fecha 18 de julio de 2011</t>
    </r>
  </si>
  <si>
    <r>
      <t>El objeto del presente contrato es la prestación del servicio de transporte especial para las prácticas académicas de los estudiantes de la Universidad</t>
    </r>
    <r>
      <rPr>
        <b/>
        <sz val="10"/>
        <color theme="1"/>
        <rFont val="Arial"/>
        <family val="2"/>
      </rPr>
      <t xml:space="preserve"> </t>
    </r>
    <r>
      <rPr>
        <sz val="10"/>
        <color theme="1"/>
        <rFont val="Arial"/>
        <family val="2"/>
      </rPr>
      <t>de los Llanos correspondientes al segundo periodo académico de la vigencia 2011, con cargo al proyecto N° Radicado VIAC 01 2302 2011 de fecha 22 de febrero de 2011 denominado</t>
    </r>
    <r>
      <rPr>
        <i/>
        <sz val="10"/>
        <color theme="1"/>
        <rFont val="Arial"/>
        <family val="2"/>
      </rPr>
      <t xml:space="preserve"> “Desarrollo de Practicas Académicas y Visitas Extramuros como Herramienta Pedagógica en la Universidad de los Llanos año 2011”</t>
    </r>
  </si>
  <si>
    <r>
      <t>El</t>
    </r>
    <r>
      <rPr>
        <b/>
        <sz val="10"/>
        <color theme="1"/>
        <rFont val="Arial"/>
        <family val="2"/>
      </rPr>
      <t xml:space="preserve"> </t>
    </r>
    <r>
      <rPr>
        <sz val="10"/>
        <color theme="1"/>
        <rFont val="Arial"/>
        <family val="2"/>
      </rPr>
      <t xml:space="preserve">Contratista, se compromete para con la </t>
    </r>
    <r>
      <rPr>
        <b/>
        <sz val="10"/>
        <color theme="1"/>
        <rFont val="Arial"/>
        <family val="2"/>
      </rPr>
      <t xml:space="preserve">UNILLANOS </t>
    </r>
    <r>
      <rPr>
        <sz val="10"/>
        <color theme="1"/>
        <rFont val="Arial"/>
        <family val="2"/>
      </rPr>
      <t>a suministrar  “Toners, cintas, cartuchos y otros con destino a las diferentes dependencias académicas y administrativas de la Universidad de los Llanos vigencia 2011”, solicitados en la invitación a Presentar Propuestas y con las especificaciones que se determinan en la cláusula segunda.</t>
    </r>
    <r>
      <rPr>
        <b/>
        <sz val="10"/>
        <color theme="1"/>
        <rFont val="Arial"/>
        <family val="2"/>
      </rPr>
      <t xml:space="preserve"> </t>
    </r>
  </si>
  <si>
    <r>
      <t>El</t>
    </r>
    <r>
      <rPr>
        <b/>
        <sz val="10"/>
        <color theme="1"/>
        <rFont val="Arial"/>
        <family val="2"/>
      </rPr>
      <t xml:space="preserve"> </t>
    </r>
    <r>
      <rPr>
        <sz val="10"/>
        <color theme="1"/>
        <rFont val="Arial"/>
        <family val="2"/>
      </rPr>
      <t xml:space="preserve">Contratista, se compromete para con la </t>
    </r>
    <r>
      <rPr>
        <b/>
        <sz val="10"/>
        <color theme="1"/>
        <rFont val="Arial"/>
        <family val="2"/>
      </rPr>
      <t xml:space="preserve">UNILLANOS </t>
    </r>
    <r>
      <rPr>
        <sz val="10"/>
        <color theme="1"/>
        <rFont val="Arial"/>
        <family val="2"/>
      </rPr>
      <t>a suministrar los materiales de obra, incluido todos los gastos, los cuales deben ser puestos en la sede de la Universidad en San José del Guaviare con cargo al contrato Nª 189 de 2011 suscrito con el Departamento del Guaviare</t>
    </r>
  </si>
  <si>
    <r>
      <t>El</t>
    </r>
    <r>
      <rPr>
        <b/>
        <sz val="10"/>
        <color theme="1"/>
        <rFont val="Arial"/>
        <family val="2"/>
      </rPr>
      <t xml:space="preserve"> </t>
    </r>
    <r>
      <rPr>
        <sz val="10"/>
        <color theme="1"/>
        <rFont val="Arial"/>
        <family val="2"/>
      </rPr>
      <t xml:space="preserve">Contratista, se compromete para con la </t>
    </r>
    <r>
      <rPr>
        <b/>
        <sz val="10"/>
        <color theme="1"/>
        <rFont val="Arial"/>
        <family val="2"/>
      </rPr>
      <t xml:space="preserve">UNILLANOS </t>
    </r>
    <r>
      <rPr>
        <sz val="10"/>
        <color theme="1"/>
        <rFont val="Arial"/>
        <family val="2"/>
      </rPr>
      <t xml:space="preserve">a suministrar un (1) servidor y un (1) gabinete metálico debidamente instalados, con destino a la Oficina de Sistemas de la Universidad de los Llanos. </t>
    </r>
  </si>
  <si>
    <t>Prestación de Servicios</t>
  </si>
  <si>
    <t>10 meses</t>
  </si>
  <si>
    <t>11 meses (4) dias</t>
  </si>
  <si>
    <t xml:space="preserve">8 meses </t>
  </si>
  <si>
    <t>8 meses</t>
  </si>
  <si>
    <t>10 meses y (29) dias</t>
  </si>
  <si>
    <t>Un año Calendario Academico</t>
  </si>
  <si>
    <t>El Contratista, se compromete para con la Universidad de los Llanos a entregar  “500 licencias de antivirus corporativo incluida capacitación para administradores de res, por un periodo de un (1) año, de acuerdo a características técnicas establecidas por la entidad en el numeral 3° del presente proceso, que brinde protección de seguridad controlada contra todas las amenazas más comunes presentadas con el Internet”, solicitados en la invitación a Presentar Propuestas, de acuerdo a la propuesta presentada por el Contratista, la cual hace parte integral del presente contrato</t>
  </si>
  <si>
    <t>9 meses</t>
  </si>
  <si>
    <t>I periodo Academico 2011</t>
  </si>
  <si>
    <t>(4) meses</t>
  </si>
  <si>
    <t>(2) meses</t>
  </si>
  <si>
    <t>Año 2011</t>
  </si>
  <si>
    <r>
      <rPr>
        <sz val="10"/>
        <color theme="1"/>
        <rFont val="Arial"/>
        <family val="2"/>
      </rPr>
      <t>El</t>
    </r>
    <r>
      <rPr>
        <b/>
        <sz val="10"/>
        <color theme="1"/>
        <rFont val="Arial"/>
        <family val="2"/>
      </rPr>
      <t xml:space="preserve"> Contratista,</t>
    </r>
    <r>
      <rPr>
        <sz val="10"/>
        <color theme="1"/>
        <rFont val="Arial"/>
        <family val="2"/>
      </rPr>
      <t xml:space="preserve"> se compromete para con </t>
    </r>
    <r>
      <rPr>
        <b/>
        <sz val="10"/>
        <color theme="1"/>
        <rFont val="Arial"/>
        <family val="2"/>
      </rPr>
      <t>LA UNIVERSIDAD</t>
    </r>
    <r>
      <rPr>
        <sz val="10"/>
        <color theme="1"/>
        <rFont val="Arial"/>
        <family val="2"/>
      </rPr>
      <t xml:space="preserve"> a Suministrar los equipos de laboratorio: (balanza electrónica, agitador, PH metro, cuenta de colonias, kit cámara, microscopio binocular) debidamente instalados y con capacitación de manejo, con cargo al proyecto No. Radicado FCARN 01 23 022011</t>
    </r>
    <r>
      <rPr>
        <i/>
        <sz val="10"/>
        <color theme="1"/>
        <rFont val="Arial"/>
        <family val="2"/>
      </rPr>
      <t>“Plan de contingencia al plan de mejoramiento para el programa de Ingeniería Agronómica”</t>
    </r>
    <r>
      <rPr>
        <sz val="10"/>
        <color theme="1"/>
        <rFont val="Arial"/>
        <family val="2"/>
      </rPr>
      <t xml:space="preserve">. De acuerdo a las características técnicas establecidas por </t>
    </r>
    <r>
      <rPr>
        <b/>
        <sz val="10"/>
        <color theme="1"/>
        <rFont val="Arial"/>
        <family val="2"/>
      </rPr>
      <t>LA UNIVERSIDAD</t>
    </r>
    <r>
      <rPr>
        <sz val="10"/>
        <color theme="1"/>
        <rFont val="Arial"/>
        <family val="2"/>
      </rPr>
      <t xml:space="preserve"> en el numeral 2° del presente contrato</t>
    </r>
  </si>
  <si>
    <t>Prestacion en forma eficiente y eficaz  de los servicios profesionales  de el Contratista  a la Universidad de los Llanos  apoyando academicamente  y administrativamente , todos los programas que la Universidad  de los Llanos  viene ofreciendo  en los CERES MAKU San Jose del Guaviare en las modalidades de pregrado presencial  y de postgrado  en el centro Regional de Educacion  Superior  San Jose del Guaviare  Generando  desarrollo ,contribuyendo al fortalecimiento  de la Educacion Superior , fafilitando la apropiacion  de la Universidad  de los Llanos  en el Dpto del Guaviare.</t>
  </si>
  <si>
    <t>El contratista se compromet para con la Un iversidad de los Llanos  a suministrar los equipos, computadores  de escritorio, portatil , impresoras , Video Beam , routers con cargo  al proyecto  No 069/2010 " Denominado Adecuacion  y dotacion  de oficinas de la Facultad de Ciencias Economicas " solicitqdos en la invitacion  a presentar propuesta  y con las especificaciones  que se determinan  en la clausula segunda.</t>
  </si>
  <si>
    <t>(3) meses</t>
  </si>
  <si>
    <r>
      <rPr>
        <sz val="10"/>
        <color theme="1"/>
        <rFont val="Arial"/>
        <family val="2"/>
      </rPr>
      <t>El</t>
    </r>
    <r>
      <rPr>
        <b/>
        <sz val="10"/>
        <color theme="1"/>
        <rFont val="Arial"/>
        <family val="2"/>
      </rPr>
      <t xml:space="preserve"> Contratista,</t>
    </r>
    <r>
      <rPr>
        <sz val="10"/>
        <color theme="1"/>
        <rFont val="Arial"/>
        <family val="2"/>
      </rPr>
      <t xml:space="preserve"> se compromete para con la </t>
    </r>
    <r>
      <rPr>
        <b/>
        <sz val="10"/>
        <color theme="1"/>
        <rFont val="Arial"/>
        <family val="2"/>
      </rPr>
      <t xml:space="preserve">UNILLANOS </t>
    </r>
    <r>
      <rPr>
        <sz val="10"/>
        <color theme="1"/>
        <rFont val="Arial"/>
        <family val="2"/>
      </rPr>
      <t xml:space="preserve">a vender </t>
    </r>
    <r>
      <rPr>
        <i/>
        <sz val="10"/>
        <color theme="1"/>
        <rFont val="Arial"/>
        <family val="2"/>
      </rPr>
      <t xml:space="preserve">“los materiales de vidrio con destino a los laboratorios de la universidad de los llanos durante la vigencia 2011”, </t>
    </r>
    <r>
      <rPr>
        <sz val="10"/>
        <color theme="1"/>
        <rFont val="Arial"/>
        <family val="2"/>
      </rPr>
      <t>solicitados en la Invitación a Presentar Propuestas, de acuerdo a la propuesta presentada por el Contratista, la cual hace parte integral del presente contrato y con las especificaciones que se determinan en la cláusula segunda</t>
    </r>
  </si>
  <si>
    <t>Interventoria Tecnica - Contrato Interaministrativo</t>
  </si>
  <si>
    <t>Pendiente Constitucion de escritura</t>
  </si>
  <si>
    <t>6,5 Meses</t>
  </si>
  <si>
    <t>El objeto del presente contrato es la prestación en forma eficiente y eficaz de los servicios profesionales de LA CONTRATISTA a la UNILLANOS, como Directora de la Interventoría Técnica, Administrativa y Financiera a los proyectos de Salud, así como ser coordinadora idónea entre los funcionarios contratados entre La UNILLANOS y la Alcaldía lo anterior en la ejecución del Contrato Interadministrativo N° 161/2011 suscrito entre el Municipio de Puerto Gaitán y UNILLANOS.</t>
  </si>
  <si>
    <t>El objeto del presente contrato es la prestación en forma eficiente y eficaz de los servicios profesionales LA CONTRATISTA a la UNILLANOS, como Nutricionista en la ejecución del Contrato Interadministrativo N° 161/2011 suscrito con el Municipio de Puerto Gaitán y la UNILLANOS.</t>
  </si>
  <si>
    <t>6 Meses</t>
  </si>
  <si>
    <t>Comodato -Donación</t>
  </si>
  <si>
    <t>Hace entrega la alianza en comodato equipos para la Universidad de los Llanos, Donación de equipos de acuerdo a las especificaciones tecnicas (segunda)</t>
  </si>
  <si>
    <t>5 años</t>
  </si>
  <si>
    <t>60 Dias</t>
  </si>
  <si>
    <t>3 Meses</t>
  </si>
  <si>
    <t>2do Periodo Académico</t>
  </si>
  <si>
    <t>Seguros</t>
  </si>
  <si>
    <t>(8) dias</t>
  </si>
  <si>
    <t>30 Días</t>
  </si>
  <si>
    <t>(4) Meses</t>
  </si>
  <si>
    <t>(3) dias</t>
  </si>
  <si>
    <t>1221-2011 CORPOMETA  124</t>
  </si>
  <si>
    <t>NUEVO MANUAL DE CONTRATACION ACUERDO No. 007 DE 2011 Y RESOLUCION RECTORAL 2661 DE 2011</t>
  </si>
  <si>
    <t>8 Meses y (9) dias</t>
  </si>
  <si>
    <t>4 Meses</t>
  </si>
  <si>
    <t>CORPORACION CANAL UNIVERSITARIO NACIONAL ZOOM</t>
  </si>
  <si>
    <t>CONVENIO COLCIENCIAS /ORGANIZACIÓN DE ESTADOS IBEROAMERICANOS PARA LA EDUCACION, LA CIENCIA Y LA CULTURA OEI</t>
  </si>
  <si>
    <t>2 Meses y 20 dias</t>
  </si>
  <si>
    <t>Contrato Interadministrativo</t>
  </si>
  <si>
    <t>Contrato Recuperacion Contingente</t>
  </si>
  <si>
    <r>
      <rPr>
        <sz val="10"/>
        <color theme="1"/>
        <rFont val="Arial"/>
        <family val="2"/>
      </rPr>
      <t>El</t>
    </r>
    <r>
      <rPr>
        <b/>
        <sz val="10"/>
        <color theme="1"/>
        <rFont val="Arial"/>
        <family val="2"/>
      </rPr>
      <t xml:space="preserve"> </t>
    </r>
    <r>
      <rPr>
        <sz val="10"/>
        <color theme="1"/>
        <rFont val="Arial"/>
        <family val="2"/>
      </rPr>
      <t>Contratista</t>
    </r>
    <r>
      <rPr>
        <b/>
        <sz val="10"/>
        <color theme="1"/>
        <rFont val="Arial"/>
        <family val="2"/>
      </rPr>
      <t>,</t>
    </r>
    <r>
      <rPr>
        <sz val="10"/>
        <color theme="1"/>
        <rFont val="Arial"/>
        <family val="2"/>
      </rPr>
      <t xml:space="preserve"> se compromete para con la </t>
    </r>
    <r>
      <rPr>
        <b/>
        <sz val="10"/>
        <color theme="1"/>
        <rFont val="Arial"/>
        <family val="2"/>
      </rPr>
      <t xml:space="preserve">UNILLANOS </t>
    </r>
    <r>
      <rPr>
        <sz val="10"/>
        <color theme="1"/>
        <rFont val="Arial"/>
        <family val="2"/>
      </rPr>
      <t>a vender prendas de vestir para dama y caballero incluido calzado con destino al personal docente y administrativo adscrito al contrato 189/2011 suscrito entre la Universidad de los Llanos y la Gobernación del Guaviare, de acuerdo a la propuesta presentada por el Contratista, la cual hace parte integral del presente contrato</t>
    </r>
  </si>
  <si>
    <t xml:space="preserve">CORPORACION   PARA EL DESARROLLO  DEL DTO DEL META  "CORPOMETA  </t>
  </si>
  <si>
    <t xml:space="preserve">CORPORACION   PARA EL DESARROLLO  DEL DTO DEL META  "CORPOMETA </t>
  </si>
</sst>
</file>

<file path=xl/styles.xml><?xml version="1.0" encoding="utf-8"?>
<styleSheet xmlns="http://schemas.openxmlformats.org/spreadsheetml/2006/main">
  <numFmts count="3">
    <numFmt numFmtId="6" formatCode="&quot;$&quot;\ #,##0_);[Red]\(&quot;$&quot;\ #,##0\)"/>
    <numFmt numFmtId="44" formatCode="_(&quot;$&quot;\ * #,##0.00_);_(&quot;$&quot;\ * \(#,##0.00\);_(&quot;$&quot;\ * &quot;-&quot;??_);_(@_)"/>
    <numFmt numFmtId="164" formatCode="&quot;$&quot;\ #,##0.0_);[Red]\(&quot;$&quot;\ #,##0.0\)"/>
  </numFmts>
  <fonts count="16">
    <font>
      <sz val="11"/>
      <color theme="1"/>
      <name val="Calibri"/>
      <family val="2"/>
      <scheme val="minor"/>
    </font>
    <font>
      <sz val="9"/>
      <color theme="1"/>
      <name val="Calibri"/>
      <family val="2"/>
      <scheme val="minor"/>
    </font>
    <font>
      <b/>
      <sz val="9"/>
      <color theme="1"/>
      <name val="Calibri"/>
      <family val="2"/>
      <scheme val="minor"/>
    </font>
    <font>
      <sz val="10"/>
      <color theme="1"/>
      <name val="Calibri"/>
      <family val="2"/>
      <scheme val="minor"/>
    </font>
    <font>
      <sz val="10"/>
      <color theme="1"/>
      <name val="Arial"/>
      <family val="2"/>
    </font>
    <font>
      <b/>
      <sz val="10"/>
      <color theme="1"/>
      <name val="Arial"/>
      <family val="2"/>
    </font>
    <font>
      <sz val="10"/>
      <color rgb="FF000000"/>
      <name val="Arial"/>
      <family val="2"/>
    </font>
    <font>
      <sz val="10"/>
      <color rgb="FF2A2A2A"/>
      <name val="Arial"/>
      <family val="2"/>
    </font>
    <font>
      <i/>
      <sz val="10"/>
      <color theme="1"/>
      <name val="Arial"/>
      <family val="2"/>
    </font>
    <font>
      <i/>
      <sz val="10"/>
      <color rgb="FF000000"/>
      <name val="Arial"/>
      <family val="2"/>
    </font>
    <font>
      <sz val="10"/>
      <name val="Arial"/>
      <family val="2"/>
    </font>
    <font>
      <b/>
      <sz val="10"/>
      <color rgb="FF000000"/>
      <name val="Arial"/>
      <family val="2"/>
    </font>
    <font>
      <b/>
      <i/>
      <sz val="10"/>
      <color theme="1"/>
      <name val="Arial"/>
      <family val="2"/>
    </font>
    <font>
      <b/>
      <sz val="10"/>
      <color theme="1"/>
      <name val="Calibri"/>
      <family val="2"/>
      <scheme val="minor"/>
    </font>
    <font>
      <sz val="11"/>
      <color theme="1"/>
      <name val="Calibri"/>
      <family val="2"/>
      <scheme val="minor"/>
    </font>
    <font>
      <b/>
      <sz val="14"/>
      <color theme="1"/>
      <name val="Arial"/>
      <family val="2"/>
    </font>
  </fonts>
  <fills count="5">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9" tint="0.399975585192419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4" fillId="0" borderId="0" applyFont="0" applyFill="0" applyBorder="0" applyAlignment="0" applyProtection="0"/>
  </cellStyleXfs>
  <cellXfs count="74">
    <xf numFmtId="0" fontId="0" fillId="0" borderId="0" xfId="0"/>
    <xf numFmtId="0" fontId="1" fillId="2" borderId="1"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1" xfId="0" applyFont="1" applyFill="1" applyBorder="1"/>
    <xf numFmtId="0" fontId="0" fillId="2" borderId="0" xfId="0" applyFont="1" applyFill="1" applyBorder="1"/>
    <xf numFmtId="0" fontId="0" fillId="2" borderId="4" xfId="0" applyFont="1" applyFill="1" applyBorder="1"/>
    <xf numFmtId="0" fontId="0" fillId="2" borderId="2" xfId="0" applyFont="1" applyFill="1" applyBorder="1"/>
    <xf numFmtId="0" fontId="0" fillId="2" borderId="5" xfId="0" applyFont="1" applyFill="1" applyBorder="1"/>
    <xf numFmtId="0" fontId="0" fillId="2" borderId="6" xfId="0" applyFont="1" applyFill="1" applyBorder="1"/>
    <xf numFmtId="0" fontId="0" fillId="2" borderId="3" xfId="0" applyFont="1" applyFill="1" applyBorder="1"/>
    <xf numFmtId="0" fontId="2" fillId="2" borderId="1"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0" fillId="0" borderId="0" xfId="0" applyFont="1" applyFill="1" applyBorder="1"/>
    <xf numFmtId="0" fontId="0" fillId="0" borderId="6" xfId="0" applyFont="1" applyFill="1" applyBorder="1"/>
    <xf numFmtId="0" fontId="0" fillId="0" borderId="1" xfId="0" applyFont="1" applyFill="1" applyBorder="1"/>
    <xf numFmtId="0" fontId="0" fillId="0" borderId="3" xfId="0" applyFont="1" applyFill="1" applyBorder="1"/>
    <xf numFmtId="0" fontId="4" fillId="2" borderId="1" xfId="0" applyFont="1" applyFill="1" applyBorder="1" applyAlignment="1">
      <alignment horizontal="center" vertical="center"/>
    </xf>
    <xf numFmtId="6" fontId="4" fillId="2" borderId="1" xfId="0" applyNumberFormat="1" applyFont="1" applyFill="1" applyBorder="1" applyAlignment="1">
      <alignment horizontal="center" vertical="center" wrapText="1"/>
    </xf>
    <xf numFmtId="0" fontId="4" fillId="2" borderId="1" xfId="0" applyFont="1" applyFill="1" applyBorder="1" applyAlignment="1">
      <alignment vertical="center" wrapText="1"/>
    </xf>
    <xf numFmtId="0" fontId="5" fillId="3" borderId="1"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4" fillId="2" borderId="0" xfId="0" applyFont="1" applyFill="1" applyBorder="1" applyAlignment="1">
      <alignment horizontal="center" vertical="center" wrapText="1"/>
    </xf>
    <xf numFmtId="49" fontId="5" fillId="3" borderId="1" xfId="0" applyNumberFormat="1" applyFont="1" applyFill="1" applyBorder="1" applyAlignment="1">
      <alignment horizontal="center" vertical="center" wrapText="1"/>
    </xf>
    <xf numFmtId="0" fontId="4" fillId="2" borderId="1" xfId="0" applyFont="1" applyFill="1" applyBorder="1" applyAlignment="1">
      <alignment horizontal="justify" vertical="center" wrapText="1"/>
    </xf>
    <xf numFmtId="0" fontId="6" fillId="2" borderId="1" xfId="0"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14" fontId="4" fillId="2" borderId="1" xfId="0" applyNumberFormat="1" applyFont="1" applyFill="1" applyBorder="1" applyAlignment="1">
      <alignment horizontal="center" vertical="center" wrapText="1"/>
    </xf>
    <xf numFmtId="3" fontId="6" fillId="2" borderId="1" xfId="0" applyNumberFormat="1" applyFont="1" applyFill="1" applyBorder="1" applyAlignment="1">
      <alignment horizontal="center" vertical="center" wrapText="1"/>
    </xf>
    <xf numFmtId="0" fontId="7" fillId="2" borderId="1" xfId="0" applyFont="1" applyFill="1" applyBorder="1" applyAlignment="1">
      <alignment horizontal="justify" vertical="center" wrapText="1"/>
    </xf>
    <xf numFmtId="0" fontId="4" fillId="2" borderId="1" xfId="0" applyNumberFormat="1" applyFont="1" applyFill="1" applyBorder="1" applyAlignment="1">
      <alignment horizontal="justify" vertical="center" wrapText="1"/>
    </xf>
    <xf numFmtId="3" fontId="4" fillId="2" borderId="1" xfId="0" applyNumberFormat="1" applyFont="1" applyFill="1" applyBorder="1" applyAlignment="1">
      <alignment horizontal="center" vertical="center"/>
    </xf>
    <xf numFmtId="49" fontId="4" fillId="2" borderId="1" xfId="0" applyNumberFormat="1" applyFont="1" applyFill="1" applyBorder="1" applyAlignment="1">
      <alignment horizontal="center" vertical="center" wrapText="1"/>
    </xf>
    <xf numFmtId="0" fontId="6" fillId="2" borderId="1" xfId="0" applyFont="1" applyFill="1" applyBorder="1" applyAlignment="1">
      <alignment horizontal="justify" vertical="center" wrapText="1"/>
    </xf>
    <xf numFmtId="0" fontId="8" fillId="2" borderId="1" xfId="0" applyFont="1" applyFill="1" applyBorder="1" applyAlignment="1">
      <alignment horizontal="justify"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vertical="center" wrapText="1"/>
    </xf>
    <xf numFmtId="0" fontId="10" fillId="2" borderId="1" xfId="0" applyFont="1" applyFill="1" applyBorder="1" applyAlignment="1">
      <alignment horizontal="center" vertical="center" wrapText="1"/>
    </xf>
    <xf numFmtId="14" fontId="4" fillId="2" borderId="1" xfId="0" applyNumberFormat="1" applyFont="1" applyFill="1" applyBorder="1" applyAlignment="1">
      <alignment horizontal="center" vertical="center"/>
    </xf>
    <xf numFmtId="0" fontId="4" fillId="2" borderId="0" xfId="0" applyFont="1" applyFill="1" applyBorder="1"/>
    <xf numFmtId="0" fontId="4" fillId="2" borderId="0" xfId="0" applyFont="1" applyFill="1" applyBorder="1" applyAlignment="1">
      <alignment horizontal="center"/>
    </xf>
    <xf numFmtId="3" fontId="4" fillId="2" borderId="1" xfId="0" applyNumberFormat="1" applyFont="1" applyFill="1" applyBorder="1" applyAlignment="1">
      <alignment vertical="center"/>
    </xf>
    <xf numFmtId="3" fontId="4" fillId="2" borderId="1" xfId="0" applyNumberFormat="1" applyFont="1" applyFill="1" applyBorder="1" applyAlignment="1">
      <alignment vertical="center" wrapText="1"/>
    </xf>
    <xf numFmtId="0" fontId="6" fillId="2" borderId="1" xfId="0" applyFont="1" applyFill="1" applyBorder="1" applyAlignment="1">
      <alignment vertical="center"/>
    </xf>
    <xf numFmtId="0" fontId="11" fillId="2" borderId="1" xfId="0" applyFont="1" applyFill="1" applyBorder="1" applyAlignment="1">
      <alignment vertical="center" wrapText="1"/>
    </xf>
    <xf numFmtId="0" fontId="4" fillId="2" borderId="1" xfId="0" applyFont="1" applyFill="1" applyBorder="1" applyAlignment="1">
      <alignment horizontal="center" vertical="center" shrinkToFit="1"/>
    </xf>
    <xf numFmtId="0" fontId="6" fillId="2" borderId="1" xfId="0" applyFont="1" applyFill="1" applyBorder="1" applyAlignment="1">
      <alignment horizontal="center" vertical="center"/>
    </xf>
    <xf numFmtId="14" fontId="4" fillId="2" borderId="0" xfId="0" applyNumberFormat="1" applyFont="1" applyFill="1" applyBorder="1" applyAlignment="1">
      <alignment horizontal="center" vertical="center"/>
    </xf>
    <xf numFmtId="164" fontId="4" fillId="2" borderId="1" xfId="0" applyNumberFormat="1" applyFont="1" applyFill="1" applyBorder="1" applyAlignment="1">
      <alignment horizontal="center" vertical="center" wrapText="1"/>
    </xf>
    <xf numFmtId="0" fontId="13" fillId="2" borderId="0" xfId="0" applyFont="1" applyFill="1" applyBorder="1" applyAlignment="1">
      <alignment horizontal="center" vertical="center" wrapText="1"/>
    </xf>
    <xf numFmtId="0" fontId="3" fillId="2" borderId="0" xfId="0" applyFont="1" applyFill="1" applyBorder="1"/>
    <xf numFmtId="0" fontId="3" fillId="0" borderId="0" xfId="0" applyFont="1" applyFill="1" applyBorder="1"/>
    <xf numFmtId="14" fontId="3" fillId="2" borderId="0" xfId="0" applyNumberFormat="1" applyFont="1" applyFill="1" applyBorder="1" applyAlignment="1">
      <alignment horizontal="center" vertical="center" wrapText="1"/>
    </xf>
    <xf numFmtId="14" fontId="3" fillId="2" borderId="0" xfId="0" applyNumberFormat="1" applyFont="1" applyFill="1" applyBorder="1"/>
    <xf numFmtId="14" fontId="3" fillId="2" borderId="0" xfId="0" applyNumberFormat="1" applyFont="1" applyFill="1" applyBorder="1" applyAlignment="1">
      <alignment horizontal="center"/>
    </xf>
    <xf numFmtId="14" fontId="4" fillId="2" borderId="1" xfId="0" applyNumberFormat="1" applyFont="1" applyFill="1" applyBorder="1" applyAlignment="1">
      <alignment horizontal="center"/>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6" xfId="0" applyFont="1" applyFill="1" applyBorder="1" applyAlignment="1">
      <alignment vertical="center"/>
    </xf>
    <xf numFmtId="0" fontId="0" fillId="2" borderId="1" xfId="0" applyFont="1" applyFill="1" applyBorder="1" applyAlignment="1">
      <alignment vertical="center"/>
    </xf>
    <xf numFmtId="0" fontId="0" fillId="2" borderId="3" xfId="0" applyFont="1" applyFill="1" applyBorder="1" applyAlignment="1">
      <alignment vertical="center"/>
    </xf>
    <xf numFmtId="44" fontId="5" fillId="3" borderId="1" xfId="1" applyFont="1" applyFill="1" applyBorder="1" applyAlignment="1">
      <alignment horizontal="center" vertical="center" wrapText="1"/>
    </xf>
    <xf numFmtId="44" fontId="4" fillId="2" borderId="1" xfId="1" applyFont="1" applyFill="1" applyBorder="1" applyAlignment="1">
      <alignment horizontal="center" vertical="center" wrapText="1"/>
    </xf>
    <xf numFmtId="44" fontId="4" fillId="2" borderId="1" xfId="1" applyFont="1" applyFill="1" applyBorder="1" applyAlignment="1">
      <alignment horizontal="center" vertical="center"/>
    </xf>
    <xf numFmtId="44" fontId="4" fillId="2" borderId="1" xfId="1" applyFont="1" applyFill="1" applyBorder="1" applyAlignment="1">
      <alignment vertical="center" wrapText="1"/>
    </xf>
    <xf numFmtId="44" fontId="6" fillId="2" borderId="1" xfId="1" applyFont="1" applyFill="1" applyBorder="1" applyAlignment="1">
      <alignment horizontal="center" vertical="center"/>
    </xf>
    <xf numFmtId="44" fontId="10" fillId="2" borderId="1" xfId="1" applyFont="1" applyFill="1" applyBorder="1" applyAlignment="1">
      <alignment horizontal="center" vertical="center"/>
    </xf>
    <xf numFmtId="44" fontId="4" fillId="2" borderId="0" xfId="1" applyFont="1" applyFill="1" applyBorder="1" applyAlignment="1">
      <alignment horizontal="center" vertical="center" wrapText="1"/>
    </xf>
    <xf numFmtId="44" fontId="4" fillId="2" borderId="0" xfId="1" applyFont="1" applyFill="1" applyBorder="1" applyAlignment="1">
      <alignment horizontal="center"/>
    </xf>
    <xf numFmtId="0" fontId="5" fillId="3"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4" fillId="2" borderId="0" xfId="0" applyFont="1" applyFill="1" applyBorder="1" applyAlignment="1">
      <alignment horizontal="justify" vertical="center" wrapText="1"/>
    </xf>
    <xf numFmtId="0" fontId="15" fillId="4" borderId="1"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rgb="FF92D050"/>
  </sheetPr>
  <dimension ref="A1:XEK1048574"/>
  <sheetViews>
    <sheetView tabSelected="1" showWhiteSpace="0" zoomScale="80" zoomScaleNormal="80" zoomScalePageLayoutView="75" workbookViewId="0">
      <pane xSplit="4" ySplit="2" topLeftCell="E3" activePane="bottomRight" state="frozen"/>
      <selection pane="topRight" activeCell="E1" sqref="E1"/>
      <selection pane="bottomLeft" activeCell="A3" sqref="A3"/>
      <selection pane="bottomRight" activeCell="D2" sqref="D2"/>
    </sheetView>
  </sheetViews>
  <sheetFormatPr baseColWidth="10" defaultColWidth="11.42578125" defaultRowHeight="15"/>
  <cols>
    <col min="1" max="1" width="6.5703125" style="40" bestFit="1" customWidth="1"/>
    <col min="2" max="2" width="11.7109375" style="41" customWidth="1"/>
    <col min="3" max="3" width="12.85546875" style="41" bestFit="1" customWidth="1"/>
    <col min="4" max="4" width="51.85546875" style="72" customWidth="1"/>
    <col min="5" max="5" width="24.28515625" style="23" customWidth="1"/>
    <col min="6" max="6" width="13.42578125" style="41" customWidth="1"/>
    <col min="7" max="7" width="19.140625" style="69" bestFit="1" customWidth="1"/>
    <col min="8" max="8" width="13" style="41" customWidth="1"/>
    <col min="9" max="9" width="15.85546875" style="41" customWidth="1"/>
    <col min="10" max="12" width="11.42578125" style="51" customWidth="1"/>
    <col min="13" max="13" width="18.7109375" style="51" customWidth="1"/>
    <col min="14" max="15" width="11.42578125" style="51" customWidth="1"/>
    <col min="16" max="23" width="11.42578125" style="51"/>
    <col min="24" max="28" width="11.42578125" style="5"/>
    <col min="29" max="29" width="11.42578125" style="9"/>
    <col min="30" max="16384" width="11.42578125" style="4"/>
  </cols>
  <sheetData>
    <row r="1" spans="1:83" s="11" customFormat="1" ht="25.5">
      <c r="A1" s="21" t="s">
        <v>170</v>
      </c>
      <c r="B1" s="24" t="s">
        <v>0</v>
      </c>
      <c r="C1" s="24" t="s">
        <v>78</v>
      </c>
      <c r="D1" s="70" t="s">
        <v>3</v>
      </c>
      <c r="E1" s="21" t="s">
        <v>1</v>
      </c>
      <c r="F1" s="21" t="s">
        <v>175</v>
      </c>
      <c r="G1" s="62" t="s">
        <v>2</v>
      </c>
      <c r="H1" s="21" t="s">
        <v>262</v>
      </c>
      <c r="I1" s="21" t="s">
        <v>381</v>
      </c>
      <c r="J1" s="50"/>
      <c r="K1" s="50"/>
      <c r="L1" s="50"/>
      <c r="M1" s="50"/>
      <c r="N1" s="50"/>
      <c r="O1" s="50"/>
      <c r="P1" s="50"/>
      <c r="Q1" s="50"/>
      <c r="R1" s="50"/>
      <c r="S1" s="50"/>
      <c r="T1" s="50"/>
      <c r="U1" s="50"/>
      <c r="V1" s="50"/>
      <c r="W1" s="50"/>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c r="BR1" s="12"/>
      <c r="BS1" s="12"/>
      <c r="BT1" s="12"/>
      <c r="BU1" s="12"/>
      <c r="BV1" s="12"/>
      <c r="BW1" s="12"/>
      <c r="BX1" s="12"/>
      <c r="BY1" s="12"/>
      <c r="BZ1" s="12"/>
      <c r="CA1" s="12"/>
      <c r="CB1" s="12"/>
      <c r="CC1" s="12"/>
      <c r="CD1" s="12"/>
      <c r="CE1" s="12"/>
    </row>
    <row r="2" spans="1:83" s="2" customFormat="1" ht="84" customHeight="1">
      <c r="A2" s="13">
        <v>1</v>
      </c>
      <c r="B2" s="13" t="s">
        <v>38</v>
      </c>
      <c r="C2" s="13" t="s">
        <v>79</v>
      </c>
      <c r="D2" s="25" t="s">
        <v>25</v>
      </c>
      <c r="E2" s="26" t="s">
        <v>24</v>
      </c>
      <c r="F2" s="27">
        <v>35253995</v>
      </c>
      <c r="G2" s="63">
        <v>15000000</v>
      </c>
      <c r="H2" s="13" t="s">
        <v>50</v>
      </c>
      <c r="I2" s="13" t="s">
        <v>11</v>
      </c>
      <c r="J2" s="22"/>
      <c r="K2" s="22"/>
      <c r="L2" s="22"/>
      <c r="M2" s="22"/>
      <c r="N2" s="22"/>
      <c r="O2" s="22"/>
      <c r="P2" s="22"/>
      <c r="Q2" s="22"/>
      <c r="R2" s="22"/>
      <c r="S2" s="22"/>
      <c r="T2" s="22"/>
      <c r="U2" s="22"/>
      <c r="V2" s="22"/>
      <c r="W2" s="22"/>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row>
    <row r="3" spans="1:83" s="2" customFormat="1" ht="174" customHeight="1">
      <c r="A3" s="13">
        <f>A2+1</f>
        <v>2</v>
      </c>
      <c r="B3" s="13" t="s">
        <v>39</v>
      </c>
      <c r="C3" s="28">
        <v>40560</v>
      </c>
      <c r="D3" s="25" t="s">
        <v>51</v>
      </c>
      <c r="E3" s="26" t="s">
        <v>80</v>
      </c>
      <c r="F3" s="29" t="s">
        <v>52</v>
      </c>
      <c r="G3" s="63">
        <v>61372253</v>
      </c>
      <c r="H3" s="28" t="s">
        <v>7</v>
      </c>
      <c r="I3" s="13" t="s">
        <v>420</v>
      </c>
      <c r="J3" s="22"/>
      <c r="K3" s="22"/>
      <c r="L3" s="22"/>
      <c r="M3" s="53"/>
      <c r="N3" s="22"/>
      <c r="O3" s="22"/>
      <c r="P3" s="22"/>
      <c r="Q3" s="22"/>
      <c r="R3" s="22"/>
      <c r="S3" s="22"/>
      <c r="T3" s="22"/>
      <c r="U3" s="22"/>
      <c r="V3" s="22"/>
      <c r="W3" s="22"/>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row>
    <row r="4" spans="1:83" ht="73.5" customHeight="1">
      <c r="A4" s="13">
        <f t="shared" ref="A4:A41" si="0">A3+1</f>
        <v>3</v>
      </c>
      <c r="B4" s="13" t="s">
        <v>40</v>
      </c>
      <c r="C4" s="28">
        <v>40564</v>
      </c>
      <c r="D4" s="30" t="s">
        <v>33</v>
      </c>
      <c r="E4" s="26" t="s">
        <v>5</v>
      </c>
      <c r="F4" s="29">
        <v>40446745</v>
      </c>
      <c r="G4" s="63">
        <v>51777388.799999997</v>
      </c>
      <c r="H4" s="49" t="s">
        <v>421</v>
      </c>
      <c r="I4" s="13" t="s">
        <v>11</v>
      </c>
      <c r="M4" s="5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row>
    <row r="5" spans="1:83" ht="67.5" customHeight="1">
      <c r="A5" s="13">
        <f t="shared" si="0"/>
        <v>4</v>
      </c>
      <c r="B5" s="13" t="s">
        <v>41</v>
      </c>
      <c r="C5" s="28">
        <v>40567</v>
      </c>
      <c r="D5" s="25" t="s">
        <v>53</v>
      </c>
      <c r="E5" s="26" t="s">
        <v>26</v>
      </c>
      <c r="F5" s="29" t="s">
        <v>81</v>
      </c>
      <c r="G5" s="63">
        <v>389271005</v>
      </c>
      <c r="H5" s="19" t="s">
        <v>422</v>
      </c>
      <c r="I5" s="13" t="s">
        <v>11</v>
      </c>
      <c r="M5" s="54"/>
      <c r="AC5" s="6"/>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8"/>
      <c r="BO5" s="5"/>
      <c r="BP5" s="5"/>
      <c r="BQ5" s="5"/>
      <c r="BR5" s="5"/>
      <c r="BS5" s="5"/>
      <c r="BT5" s="5"/>
      <c r="BU5" s="5"/>
      <c r="BV5" s="5"/>
      <c r="BW5" s="5"/>
      <c r="BX5" s="5"/>
      <c r="BY5" s="5"/>
      <c r="BZ5" s="5"/>
      <c r="CA5" s="5"/>
      <c r="CB5" s="5"/>
      <c r="CC5" s="5"/>
      <c r="CD5" s="5"/>
      <c r="CE5" s="5"/>
    </row>
    <row r="6" spans="1:83" ht="122.25" customHeight="1">
      <c r="A6" s="13">
        <f t="shared" si="0"/>
        <v>5</v>
      </c>
      <c r="B6" s="13" t="s">
        <v>42</v>
      </c>
      <c r="C6" s="28">
        <v>40569</v>
      </c>
      <c r="D6" s="25" t="s">
        <v>49</v>
      </c>
      <c r="E6" s="26" t="s">
        <v>27</v>
      </c>
      <c r="F6" s="29">
        <v>1121825577</v>
      </c>
      <c r="G6" s="63">
        <v>16000000</v>
      </c>
      <c r="H6" s="19" t="s">
        <v>423</v>
      </c>
      <c r="I6" s="13" t="s">
        <v>11</v>
      </c>
      <c r="BN6" s="10"/>
      <c r="BO6" s="5"/>
      <c r="BP6" s="5"/>
      <c r="BQ6" s="5"/>
      <c r="BR6" s="5"/>
      <c r="BS6" s="5"/>
      <c r="BT6" s="5"/>
      <c r="BU6" s="5"/>
      <c r="BV6" s="5"/>
      <c r="BW6" s="5"/>
      <c r="BX6" s="5"/>
      <c r="BY6" s="5"/>
      <c r="BZ6" s="5"/>
      <c r="CA6" s="5"/>
      <c r="CB6" s="5"/>
      <c r="CC6" s="5"/>
      <c r="CD6" s="5"/>
      <c r="CE6" s="5"/>
    </row>
    <row r="7" spans="1:83" ht="153">
      <c r="A7" s="13">
        <f t="shared" si="0"/>
        <v>6</v>
      </c>
      <c r="B7" s="13" t="s">
        <v>37</v>
      </c>
      <c r="C7" s="28">
        <v>40569</v>
      </c>
      <c r="D7" s="25" t="s">
        <v>54</v>
      </c>
      <c r="E7" s="26" t="s">
        <v>28</v>
      </c>
      <c r="F7" s="29">
        <v>93396818</v>
      </c>
      <c r="G7" s="63">
        <v>16000000</v>
      </c>
      <c r="H7" s="19" t="s">
        <v>424</v>
      </c>
      <c r="I7" s="13" t="s">
        <v>11</v>
      </c>
      <c r="BN7" s="10"/>
      <c r="BO7" s="5"/>
      <c r="BP7" s="5"/>
      <c r="BQ7" s="5"/>
      <c r="BR7" s="5"/>
      <c r="BS7" s="5"/>
      <c r="BT7" s="5"/>
      <c r="BU7" s="5"/>
      <c r="BV7" s="5"/>
      <c r="BW7" s="5"/>
      <c r="BX7" s="5"/>
      <c r="BY7" s="5"/>
      <c r="BZ7" s="5"/>
      <c r="CA7" s="5"/>
      <c r="CB7" s="5"/>
      <c r="CC7" s="5"/>
      <c r="CD7" s="5"/>
      <c r="CE7" s="5"/>
    </row>
    <row r="8" spans="1:83" ht="96" customHeight="1">
      <c r="A8" s="13">
        <f t="shared" si="0"/>
        <v>7</v>
      </c>
      <c r="B8" s="13" t="s">
        <v>36</v>
      </c>
      <c r="C8" s="28">
        <v>40570</v>
      </c>
      <c r="D8" s="30" t="s">
        <v>32</v>
      </c>
      <c r="E8" s="26" t="s">
        <v>29</v>
      </c>
      <c r="F8" s="29" t="s">
        <v>12</v>
      </c>
      <c r="G8" s="63">
        <v>531995000</v>
      </c>
      <c r="H8" s="19" t="s">
        <v>55</v>
      </c>
      <c r="I8" s="13" t="s">
        <v>76</v>
      </c>
      <c r="BN8" s="10"/>
      <c r="BO8" s="5"/>
      <c r="BP8" s="5"/>
      <c r="BQ8" s="5"/>
      <c r="BR8" s="5"/>
      <c r="BS8" s="5"/>
      <c r="BT8" s="5"/>
      <c r="BU8" s="5"/>
      <c r="BV8" s="5"/>
      <c r="BW8" s="5"/>
      <c r="BX8" s="5"/>
      <c r="BY8" s="5"/>
      <c r="BZ8" s="5"/>
      <c r="CA8" s="5"/>
      <c r="CB8" s="5"/>
      <c r="CC8" s="5"/>
      <c r="CD8" s="5"/>
      <c r="CE8" s="5"/>
    </row>
    <row r="9" spans="1:83" ht="91.5" customHeight="1">
      <c r="A9" s="13">
        <f t="shared" si="0"/>
        <v>8</v>
      </c>
      <c r="B9" s="13" t="s">
        <v>35</v>
      </c>
      <c r="C9" s="28">
        <v>40574</v>
      </c>
      <c r="D9" s="25" t="s">
        <v>31</v>
      </c>
      <c r="E9" s="26" t="s">
        <v>30</v>
      </c>
      <c r="F9" s="29" t="s">
        <v>86</v>
      </c>
      <c r="G9" s="63">
        <v>178368960</v>
      </c>
      <c r="H9" s="19" t="s">
        <v>425</v>
      </c>
      <c r="I9" s="13" t="s">
        <v>11</v>
      </c>
      <c r="BN9" s="10"/>
      <c r="BO9" s="5"/>
      <c r="BP9" s="5"/>
      <c r="BQ9" s="5"/>
      <c r="BR9" s="5"/>
      <c r="BS9" s="5"/>
      <c r="BT9" s="5"/>
      <c r="BU9" s="5"/>
      <c r="BV9" s="5"/>
      <c r="BW9" s="5"/>
      <c r="BX9" s="5"/>
      <c r="BY9" s="5"/>
      <c r="BZ9" s="5"/>
      <c r="CA9" s="5"/>
      <c r="CB9" s="5"/>
      <c r="CC9" s="5"/>
      <c r="CD9" s="5"/>
      <c r="CE9" s="5"/>
    </row>
    <row r="10" spans="1:83" s="60" customFormat="1" ht="60.75" customHeight="1">
      <c r="A10" s="13">
        <f t="shared" si="0"/>
        <v>9</v>
      </c>
      <c r="B10" s="13" t="s">
        <v>95</v>
      </c>
      <c r="C10" s="28">
        <v>40574</v>
      </c>
      <c r="D10" s="25" t="s">
        <v>56</v>
      </c>
      <c r="E10" s="26" t="s">
        <v>59</v>
      </c>
      <c r="F10" s="29">
        <v>41536807</v>
      </c>
      <c r="G10" s="63">
        <v>1500000</v>
      </c>
      <c r="H10" s="28" t="s">
        <v>426</v>
      </c>
      <c r="I10" s="13" t="s">
        <v>43</v>
      </c>
      <c r="J10" s="57"/>
      <c r="K10" s="57"/>
      <c r="L10" s="57"/>
      <c r="M10" s="57"/>
      <c r="N10" s="57"/>
      <c r="O10" s="57"/>
      <c r="P10" s="57"/>
      <c r="Q10" s="57"/>
      <c r="R10" s="57"/>
      <c r="S10" s="57"/>
      <c r="T10" s="57"/>
      <c r="U10" s="57"/>
      <c r="V10" s="57"/>
      <c r="W10" s="57"/>
      <c r="X10" s="58"/>
      <c r="Y10" s="58"/>
      <c r="Z10" s="58"/>
      <c r="AA10" s="58"/>
      <c r="AB10" s="58"/>
      <c r="AC10" s="59"/>
      <c r="BN10" s="61"/>
      <c r="BO10" s="58"/>
      <c r="BP10" s="58"/>
      <c r="BQ10" s="58"/>
      <c r="BR10" s="58"/>
      <c r="BS10" s="58"/>
      <c r="BT10" s="58"/>
      <c r="BU10" s="58"/>
      <c r="BV10" s="58"/>
      <c r="BW10" s="58"/>
      <c r="BX10" s="58"/>
      <c r="BY10" s="58"/>
      <c r="BZ10" s="58"/>
      <c r="CA10" s="58"/>
      <c r="CB10" s="58"/>
      <c r="CC10" s="58"/>
      <c r="CD10" s="58"/>
      <c r="CE10" s="58"/>
    </row>
    <row r="11" spans="1:83" ht="138" customHeight="1">
      <c r="A11" s="13">
        <f t="shared" si="0"/>
        <v>10</v>
      </c>
      <c r="B11" s="13" t="s">
        <v>34</v>
      </c>
      <c r="C11" s="28">
        <v>40575</v>
      </c>
      <c r="D11" s="25" t="s">
        <v>89</v>
      </c>
      <c r="E11" s="26" t="s">
        <v>87</v>
      </c>
      <c r="F11" s="29">
        <v>17330923</v>
      </c>
      <c r="G11" s="63">
        <v>4400000</v>
      </c>
      <c r="H11" s="19" t="s">
        <v>171</v>
      </c>
      <c r="I11" s="13" t="s">
        <v>88</v>
      </c>
      <c r="BN11" s="10"/>
      <c r="BO11" s="5"/>
      <c r="BP11" s="5"/>
      <c r="BQ11" s="5"/>
      <c r="BR11" s="5"/>
      <c r="BS11" s="5"/>
      <c r="BT11" s="5"/>
      <c r="BU11" s="5"/>
      <c r="BV11" s="5"/>
      <c r="BW11" s="5"/>
      <c r="BX11" s="5"/>
      <c r="BY11" s="5"/>
      <c r="BZ11" s="5"/>
      <c r="CA11" s="5"/>
      <c r="CB11" s="5"/>
      <c r="CC11" s="5"/>
      <c r="CD11" s="5"/>
      <c r="CE11" s="5"/>
    </row>
    <row r="12" spans="1:83" ht="150.75" customHeight="1">
      <c r="A12" s="13">
        <f t="shared" si="0"/>
        <v>11</v>
      </c>
      <c r="B12" s="13" t="s">
        <v>44</v>
      </c>
      <c r="C12" s="28">
        <v>40576</v>
      </c>
      <c r="D12" s="31" t="s">
        <v>427</v>
      </c>
      <c r="E12" s="26" t="s">
        <v>45</v>
      </c>
      <c r="F12" s="29" t="s">
        <v>90</v>
      </c>
      <c r="G12" s="63">
        <v>17409860</v>
      </c>
      <c r="H12" s="28" t="s">
        <v>7</v>
      </c>
      <c r="I12" s="13" t="s">
        <v>13</v>
      </c>
      <c r="BN12" s="10"/>
      <c r="BO12" s="5"/>
      <c r="BP12" s="5"/>
      <c r="BQ12" s="5"/>
      <c r="BR12" s="5"/>
      <c r="BS12" s="5"/>
      <c r="BT12" s="5"/>
      <c r="BU12" s="5"/>
      <c r="BV12" s="5"/>
      <c r="BW12" s="5"/>
      <c r="BX12" s="5"/>
      <c r="BY12" s="5"/>
      <c r="BZ12" s="5"/>
      <c r="CA12" s="5"/>
      <c r="CB12" s="5"/>
      <c r="CC12" s="5"/>
      <c r="CD12" s="5"/>
      <c r="CE12" s="5"/>
    </row>
    <row r="13" spans="1:83" ht="89.25">
      <c r="A13" s="13">
        <f t="shared" si="0"/>
        <v>12</v>
      </c>
      <c r="B13" s="13" t="s">
        <v>46</v>
      </c>
      <c r="C13" s="28">
        <v>40576</v>
      </c>
      <c r="D13" s="25" t="s">
        <v>48</v>
      </c>
      <c r="E13" s="26" t="s">
        <v>47</v>
      </c>
      <c r="F13" s="29">
        <v>40373611</v>
      </c>
      <c r="G13" s="63">
        <v>29997000</v>
      </c>
      <c r="H13" s="28" t="s">
        <v>428</v>
      </c>
      <c r="I13" s="13" t="s">
        <v>11</v>
      </c>
      <c r="BN13" s="10"/>
      <c r="BO13" s="5"/>
      <c r="BP13" s="5"/>
      <c r="BQ13" s="5"/>
      <c r="BR13" s="5"/>
      <c r="BS13" s="5"/>
      <c r="BT13" s="5"/>
      <c r="BU13" s="5"/>
      <c r="BV13" s="5"/>
      <c r="BW13" s="5"/>
      <c r="BX13" s="5"/>
      <c r="BY13" s="5"/>
      <c r="BZ13" s="5"/>
      <c r="CA13" s="5"/>
      <c r="CB13" s="5"/>
      <c r="CC13" s="5"/>
      <c r="CD13" s="5"/>
      <c r="CE13" s="5"/>
    </row>
    <row r="14" spans="1:83" ht="81.75" customHeight="1">
      <c r="A14" s="13">
        <f t="shared" si="0"/>
        <v>13</v>
      </c>
      <c r="B14" s="13" t="s">
        <v>57</v>
      </c>
      <c r="C14" s="28">
        <v>40577</v>
      </c>
      <c r="D14" s="25" t="s">
        <v>60</v>
      </c>
      <c r="E14" s="26" t="s">
        <v>58</v>
      </c>
      <c r="F14" s="29" t="s">
        <v>91</v>
      </c>
      <c r="G14" s="63">
        <v>25000000</v>
      </c>
      <c r="H14" s="28" t="s">
        <v>421</v>
      </c>
      <c r="I14" s="13" t="s">
        <v>11</v>
      </c>
      <c r="BN14" s="10"/>
      <c r="BO14" s="5"/>
      <c r="BP14" s="5"/>
      <c r="BQ14" s="5"/>
      <c r="BR14" s="5"/>
      <c r="BS14" s="5"/>
      <c r="BT14" s="5"/>
      <c r="BU14" s="5"/>
      <c r="BV14" s="5"/>
      <c r="BW14" s="5"/>
      <c r="BX14" s="5"/>
      <c r="BY14" s="5"/>
      <c r="BZ14" s="5"/>
      <c r="CA14" s="5"/>
      <c r="CB14" s="5"/>
      <c r="CC14" s="5"/>
      <c r="CD14" s="5"/>
      <c r="CE14" s="5"/>
    </row>
    <row r="15" spans="1:83" ht="92.25" customHeight="1">
      <c r="A15" s="13">
        <f t="shared" si="0"/>
        <v>14</v>
      </c>
      <c r="B15" s="13" t="s">
        <v>65</v>
      </c>
      <c r="C15" s="28">
        <v>40584</v>
      </c>
      <c r="D15" s="25" t="s">
        <v>67</v>
      </c>
      <c r="E15" s="26" t="s">
        <v>66</v>
      </c>
      <c r="F15" s="32">
        <v>17329420</v>
      </c>
      <c r="G15" s="63">
        <v>62400000</v>
      </c>
      <c r="H15" s="19" t="s">
        <v>92</v>
      </c>
      <c r="I15" s="13" t="s">
        <v>93</v>
      </c>
      <c r="BN15" s="10"/>
      <c r="BO15" s="5"/>
      <c r="BP15" s="5"/>
      <c r="BQ15" s="5"/>
      <c r="BR15" s="5"/>
      <c r="BS15" s="5"/>
      <c r="BT15" s="5"/>
      <c r="BU15" s="5"/>
      <c r="BV15" s="5"/>
      <c r="BW15" s="5"/>
      <c r="BX15" s="5"/>
      <c r="BY15" s="5"/>
      <c r="BZ15" s="5"/>
      <c r="CA15" s="5"/>
      <c r="CB15" s="5"/>
      <c r="CC15" s="5"/>
      <c r="CD15" s="5"/>
      <c r="CE15" s="5"/>
    </row>
    <row r="16" spans="1:83" ht="78" customHeight="1">
      <c r="A16" s="13">
        <f t="shared" si="0"/>
        <v>15</v>
      </c>
      <c r="B16" s="13" t="s">
        <v>61</v>
      </c>
      <c r="C16" s="28">
        <v>40581</v>
      </c>
      <c r="D16" s="25" t="s">
        <v>63</v>
      </c>
      <c r="E16" s="26" t="s">
        <v>62</v>
      </c>
      <c r="F16" s="29" t="s">
        <v>64</v>
      </c>
      <c r="G16" s="63">
        <v>40000000</v>
      </c>
      <c r="H16" s="19" t="s">
        <v>55</v>
      </c>
      <c r="I16" s="13" t="s">
        <v>174</v>
      </c>
      <c r="BN16" s="10"/>
      <c r="BO16" s="5"/>
      <c r="BP16" s="5"/>
      <c r="BQ16" s="5"/>
      <c r="BR16" s="5"/>
      <c r="BS16" s="5"/>
      <c r="BT16" s="5"/>
      <c r="BU16" s="5"/>
      <c r="BV16" s="5"/>
      <c r="BW16" s="5"/>
      <c r="BX16" s="5"/>
      <c r="BY16" s="5"/>
      <c r="BZ16" s="5"/>
      <c r="CA16" s="5"/>
      <c r="CB16" s="5"/>
      <c r="CC16" s="5"/>
      <c r="CD16" s="5"/>
      <c r="CE16" s="5"/>
    </row>
    <row r="17" spans="1:83" ht="110.25" customHeight="1">
      <c r="A17" s="13">
        <f t="shared" si="0"/>
        <v>16</v>
      </c>
      <c r="B17" s="13" t="s">
        <v>68</v>
      </c>
      <c r="C17" s="28">
        <v>40584</v>
      </c>
      <c r="D17" s="25" t="s">
        <v>73</v>
      </c>
      <c r="E17" s="26" t="s">
        <v>72</v>
      </c>
      <c r="F17" s="29" t="s">
        <v>74</v>
      </c>
      <c r="G17" s="63">
        <v>26647438.800000001</v>
      </c>
      <c r="H17" s="28" t="s">
        <v>7</v>
      </c>
      <c r="I17" s="13" t="s">
        <v>13</v>
      </c>
      <c r="BN17" s="10"/>
      <c r="BO17" s="5"/>
      <c r="BP17" s="5"/>
      <c r="BQ17" s="5"/>
      <c r="BR17" s="5"/>
      <c r="BS17" s="5"/>
      <c r="BT17" s="5"/>
      <c r="BU17" s="5"/>
      <c r="BV17" s="5"/>
      <c r="BW17" s="5"/>
      <c r="BX17" s="5"/>
      <c r="BY17" s="5"/>
      <c r="BZ17" s="5"/>
      <c r="CA17" s="5"/>
      <c r="CB17" s="5"/>
      <c r="CC17" s="5"/>
      <c r="CD17" s="5"/>
      <c r="CE17" s="5"/>
    </row>
    <row r="18" spans="1:83" ht="69.75" customHeight="1">
      <c r="A18" s="13">
        <f t="shared" si="0"/>
        <v>17</v>
      </c>
      <c r="B18" s="33" t="s">
        <v>69</v>
      </c>
      <c r="C18" s="33" t="s">
        <v>94</v>
      </c>
      <c r="D18" s="25" t="s">
        <v>71</v>
      </c>
      <c r="E18" s="13" t="s">
        <v>70</v>
      </c>
      <c r="F18" s="27">
        <v>1121838931</v>
      </c>
      <c r="G18" s="63">
        <v>14500000</v>
      </c>
      <c r="H18" s="33" t="s">
        <v>421</v>
      </c>
      <c r="I18" s="13" t="s">
        <v>11</v>
      </c>
      <c r="BN18" s="10"/>
      <c r="BO18" s="5"/>
      <c r="BP18" s="5"/>
      <c r="BQ18" s="5"/>
      <c r="BR18" s="5"/>
      <c r="BS18" s="5"/>
      <c r="BT18" s="5"/>
      <c r="BU18" s="5"/>
      <c r="BV18" s="5"/>
      <c r="BW18" s="5"/>
      <c r="BX18" s="5"/>
      <c r="BY18" s="5"/>
      <c r="BZ18" s="5"/>
      <c r="CA18" s="5"/>
      <c r="CB18" s="5"/>
      <c r="CC18" s="5"/>
      <c r="CD18" s="5"/>
      <c r="CE18" s="5"/>
    </row>
    <row r="19" spans="1:83" ht="65.25" customHeight="1">
      <c r="A19" s="13">
        <f t="shared" si="0"/>
        <v>18</v>
      </c>
      <c r="B19" s="33" t="s">
        <v>82</v>
      </c>
      <c r="C19" s="33" t="s">
        <v>83</v>
      </c>
      <c r="D19" s="25" t="s">
        <v>85</v>
      </c>
      <c r="E19" s="13" t="s">
        <v>84</v>
      </c>
      <c r="F19" s="27">
        <v>53170118</v>
      </c>
      <c r="G19" s="63">
        <v>19000000</v>
      </c>
      <c r="H19" s="33" t="s">
        <v>421</v>
      </c>
      <c r="I19" s="13" t="s">
        <v>11</v>
      </c>
      <c r="BN19" s="10"/>
      <c r="BO19" s="5"/>
      <c r="BP19" s="5"/>
      <c r="BQ19" s="5"/>
      <c r="BR19" s="5"/>
      <c r="BS19" s="5"/>
      <c r="BT19" s="5"/>
      <c r="BU19" s="5"/>
      <c r="BV19" s="5"/>
      <c r="BW19" s="5"/>
      <c r="BX19" s="5"/>
      <c r="BY19" s="5"/>
      <c r="BZ19" s="5"/>
      <c r="CA19" s="5"/>
      <c r="CB19" s="5"/>
      <c r="CC19" s="5"/>
      <c r="CD19" s="5"/>
      <c r="CE19" s="5"/>
    </row>
    <row r="20" spans="1:83" ht="135.75" customHeight="1">
      <c r="A20" s="13">
        <f t="shared" si="0"/>
        <v>19</v>
      </c>
      <c r="B20" s="33" t="s">
        <v>96</v>
      </c>
      <c r="C20" s="33" t="s">
        <v>100</v>
      </c>
      <c r="D20" s="25" t="s">
        <v>99</v>
      </c>
      <c r="E20" s="13" t="s">
        <v>75</v>
      </c>
      <c r="F20" s="27" t="s">
        <v>77</v>
      </c>
      <c r="G20" s="63">
        <v>23798328</v>
      </c>
      <c r="H20" s="28" t="s">
        <v>429</v>
      </c>
      <c r="I20" s="13" t="s">
        <v>11</v>
      </c>
      <c r="BN20" s="10"/>
      <c r="BO20" s="5"/>
      <c r="BP20" s="5"/>
      <c r="BQ20" s="5"/>
      <c r="BR20" s="5"/>
      <c r="BS20" s="5"/>
      <c r="BT20" s="5"/>
      <c r="BU20" s="5"/>
      <c r="BV20" s="5"/>
      <c r="BW20" s="5"/>
      <c r="BX20" s="5"/>
      <c r="BY20" s="5"/>
      <c r="BZ20" s="5"/>
      <c r="CA20" s="5"/>
      <c r="CB20" s="5"/>
      <c r="CC20" s="5"/>
      <c r="CD20" s="5"/>
      <c r="CE20" s="5"/>
    </row>
    <row r="21" spans="1:83" ht="134.25" customHeight="1">
      <c r="A21" s="13">
        <f t="shared" si="0"/>
        <v>20</v>
      </c>
      <c r="B21" s="33" t="s">
        <v>97</v>
      </c>
      <c r="C21" s="33" t="s">
        <v>100</v>
      </c>
      <c r="D21" s="25" t="s">
        <v>101</v>
      </c>
      <c r="E21" s="13" t="s">
        <v>98</v>
      </c>
      <c r="F21" s="27">
        <v>86053215</v>
      </c>
      <c r="G21" s="63">
        <v>68256000</v>
      </c>
      <c r="H21" s="19" t="s">
        <v>7</v>
      </c>
      <c r="I21" s="13" t="s">
        <v>13</v>
      </c>
      <c r="BN21" s="10"/>
      <c r="BO21" s="5"/>
      <c r="BP21" s="5"/>
      <c r="BQ21" s="5"/>
      <c r="BR21" s="5"/>
      <c r="BS21" s="5"/>
      <c r="BT21" s="5"/>
      <c r="BU21" s="5"/>
      <c r="BV21" s="5"/>
      <c r="BW21" s="5"/>
      <c r="BX21" s="5"/>
      <c r="BY21" s="5"/>
      <c r="BZ21" s="5"/>
      <c r="CA21" s="5"/>
      <c r="CB21" s="5"/>
      <c r="CC21" s="5"/>
      <c r="CD21" s="5"/>
      <c r="CE21" s="5"/>
    </row>
    <row r="22" spans="1:83" ht="127.5">
      <c r="A22" s="13">
        <f t="shared" si="0"/>
        <v>21</v>
      </c>
      <c r="B22" s="33" t="s">
        <v>323</v>
      </c>
      <c r="C22" s="33" t="s">
        <v>105</v>
      </c>
      <c r="D22" s="25" t="s">
        <v>103</v>
      </c>
      <c r="E22" s="13" t="s">
        <v>102</v>
      </c>
      <c r="F22" s="27">
        <v>86062978</v>
      </c>
      <c r="G22" s="63">
        <v>75342000</v>
      </c>
      <c r="H22" s="19" t="s">
        <v>430</v>
      </c>
      <c r="I22" s="13" t="s">
        <v>104</v>
      </c>
      <c r="BN22" s="10"/>
      <c r="BO22" s="5"/>
      <c r="BP22" s="5"/>
      <c r="BQ22" s="5"/>
      <c r="BR22" s="5"/>
      <c r="BS22" s="5"/>
      <c r="BT22" s="5"/>
      <c r="BU22" s="5"/>
      <c r="BV22" s="5"/>
      <c r="BW22" s="5"/>
      <c r="BX22" s="5"/>
      <c r="BY22" s="5"/>
      <c r="BZ22" s="5"/>
      <c r="CA22" s="5"/>
      <c r="CB22" s="5"/>
      <c r="CC22" s="5"/>
      <c r="CD22" s="5"/>
      <c r="CE22" s="5"/>
    </row>
    <row r="23" spans="1:83" ht="122.25" customHeight="1">
      <c r="A23" s="13">
        <f t="shared" si="0"/>
        <v>22</v>
      </c>
      <c r="B23" s="33" t="s">
        <v>106</v>
      </c>
      <c r="C23" s="33" t="s">
        <v>107</v>
      </c>
      <c r="D23" s="25" t="s">
        <v>110</v>
      </c>
      <c r="E23" s="13" t="s">
        <v>108</v>
      </c>
      <c r="F23" s="27" t="s">
        <v>19</v>
      </c>
      <c r="G23" s="63">
        <v>19810124</v>
      </c>
      <c r="H23" s="19" t="s">
        <v>109</v>
      </c>
      <c r="I23" s="13" t="s">
        <v>13</v>
      </c>
      <c r="BN23" s="10"/>
      <c r="BO23" s="5"/>
      <c r="BP23" s="5"/>
      <c r="BQ23" s="5"/>
      <c r="BR23" s="5"/>
      <c r="BS23" s="5"/>
      <c r="BT23" s="5"/>
      <c r="BU23" s="5"/>
      <c r="BV23" s="5"/>
      <c r="BW23" s="5"/>
      <c r="BX23" s="5"/>
      <c r="BY23" s="5"/>
      <c r="BZ23" s="5"/>
      <c r="CA23" s="5"/>
      <c r="CB23" s="5"/>
      <c r="CC23" s="5"/>
      <c r="CD23" s="5"/>
      <c r="CE23" s="5"/>
    </row>
    <row r="24" spans="1:83" ht="66" customHeight="1">
      <c r="A24" s="13">
        <f t="shared" si="0"/>
        <v>23</v>
      </c>
      <c r="B24" s="33" t="s">
        <v>111</v>
      </c>
      <c r="C24" s="33" t="s">
        <v>107</v>
      </c>
      <c r="D24" s="25" t="s">
        <v>382</v>
      </c>
      <c r="E24" s="13" t="s">
        <v>112</v>
      </c>
      <c r="F24" s="27" t="s">
        <v>113</v>
      </c>
      <c r="G24" s="63">
        <v>49000000</v>
      </c>
      <c r="H24" s="19" t="s">
        <v>109</v>
      </c>
      <c r="I24" s="13" t="s">
        <v>13</v>
      </c>
      <c r="BN24" s="10"/>
      <c r="BO24" s="5"/>
      <c r="BP24" s="5"/>
      <c r="BQ24" s="5"/>
      <c r="BR24" s="5"/>
      <c r="BS24" s="5"/>
      <c r="BT24" s="5"/>
      <c r="BU24" s="5"/>
      <c r="BV24" s="5"/>
      <c r="BW24" s="5"/>
      <c r="BX24" s="5"/>
      <c r="BY24" s="5"/>
      <c r="BZ24" s="5"/>
      <c r="CA24" s="5"/>
      <c r="CB24" s="5"/>
      <c r="CC24" s="5"/>
      <c r="CD24" s="5"/>
      <c r="CE24" s="5"/>
    </row>
    <row r="25" spans="1:83" ht="178.5">
      <c r="A25" s="13">
        <f t="shared" si="0"/>
        <v>24</v>
      </c>
      <c r="B25" s="33" t="s">
        <v>114</v>
      </c>
      <c r="C25" s="33" t="s">
        <v>127</v>
      </c>
      <c r="D25" s="34" t="s">
        <v>383</v>
      </c>
      <c r="E25" s="13" t="s">
        <v>128</v>
      </c>
      <c r="F25" s="27" t="s">
        <v>129</v>
      </c>
      <c r="G25" s="63">
        <v>65800000</v>
      </c>
      <c r="H25" s="28" t="s">
        <v>432</v>
      </c>
      <c r="I25" s="13" t="s">
        <v>13</v>
      </c>
      <c r="BN25" s="10"/>
      <c r="BO25" s="5"/>
      <c r="BP25" s="5"/>
      <c r="BQ25" s="5"/>
      <c r="BR25" s="5"/>
      <c r="BS25" s="5"/>
      <c r="BT25" s="5"/>
      <c r="BU25" s="5"/>
      <c r="BV25" s="5"/>
      <c r="BW25" s="5"/>
      <c r="BX25" s="5"/>
      <c r="BY25" s="5"/>
      <c r="BZ25" s="5"/>
      <c r="CA25" s="5"/>
      <c r="CB25" s="5"/>
      <c r="CC25" s="5"/>
      <c r="CD25" s="5"/>
      <c r="CE25" s="5"/>
    </row>
    <row r="26" spans="1:83" ht="38.25">
      <c r="A26" s="13">
        <f t="shared" si="0"/>
        <v>25</v>
      </c>
      <c r="B26" s="33" t="s">
        <v>115</v>
      </c>
      <c r="C26" s="33" t="s">
        <v>131</v>
      </c>
      <c r="D26" s="35" t="s">
        <v>384</v>
      </c>
      <c r="E26" s="13" t="s">
        <v>309</v>
      </c>
      <c r="F26" s="27" t="s">
        <v>132</v>
      </c>
      <c r="G26" s="63">
        <v>279940138</v>
      </c>
      <c r="H26" s="28" t="s">
        <v>431</v>
      </c>
      <c r="I26" s="13" t="s">
        <v>20</v>
      </c>
      <c r="BN26" s="10"/>
      <c r="BO26" s="5"/>
      <c r="BP26" s="5"/>
      <c r="BQ26" s="5"/>
      <c r="BR26" s="5"/>
      <c r="BS26" s="5"/>
      <c r="BT26" s="5"/>
      <c r="BU26" s="5"/>
      <c r="BV26" s="5"/>
      <c r="BW26" s="5"/>
      <c r="BX26" s="5"/>
      <c r="BY26" s="5"/>
      <c r="BZ26" s="5"/>
      <c r="CA26" s="5"/>
      <c r="CB26" s="5"/>
      <c r="CC26" s="5"/>
      <c r="CD26" s="5"/>
      <c r="CE26" s="5"/>
    </row>
    <row r="27" spans="1:83" ht="108.75" customHeight="1">
      <c r="A27" s="13">
        <f t="shared" si="0"/>
        <v>26</v>
      </c>
      <c r="B27" s="33" t="s">
        <v>116</v>
      </c>
      <c r="C27" s="33" t="s">
        <v>143</v>
      </c>
      <c r="D27" s="25" t="s">
        <v>144</v>
      </c>
      <c r="E27" s="13" t="s">
        <v>126</v>
      </c>
      <c r="F27" s="27">
        <v>18235323</v>
      </c>
      <c r="G27" s="63">
        <v>2198550946</v>
      </c>
      <c r="H27" s="19" t="s">
        <v>457</v>
      </c>
      <c r="I27" s="13" t="s">
        <v>11</v>
      </c>
      <c r="BN27" s="10"/>
      <c r="BO27" s="5"/>
      <c r="BP27" s="5"/>
      <c r="BQ27" s="5"/>
      <c r="BR27" s="5"/>
      <c r="BS27" s="5"/>
      <c r="BT27" s="5"/>
      <c r="BU27" s="5"/>
      <c r="BV27" s="5"/>
      <c r="BW27" s="5"/>
      <c r="BX27" s="5"/>
      <c r="BY27" s="5"/>
      <c r="BZ27" s="5"/>
      <c r="CA27" s="5"/>
      <c r="CB27" s="5"/>
      <c r="CC27" s="5"/>
      <c r="CD27" s="5"/>
      <c r="CE27" s="5"/>
    </row>
    <row r="28" spans="1:83" ht="141.75" customHeight="1">
      <c r="A28" s="13">
        <f t="shared" si="0"/>
        <v>27</v>
      </c>
      <c r="B28" s="33" t="s">
        <v>117</v>
      </c>
      <c r="C28" s="33" t="s">
        <v>125</v>
      </c>
      <c r="D28" s="36" t="s">
        <v>433</v>
      </c>
      <c r="E28" s="33" t="s">
        <v>133</v>
      </c>
      <c r="F28" s="27" t="s">
        <v>134</v>
      </c>
      <c r="G28" s="63">
        <v>28716000</v>
      </c>
      <c r="H28" s="19" t="s">
        <v>21</v>
      </c>
      <c r="I28" s="13" t="s">
        <v>13</v>
      </c>
      <c r="BN28" s="10"/>
      <c r="BO28" s="5"/>
      <c r="BP28" s="5"/>
      <c r="BQ28" s="5"/>
      <c r="BR28" s="5"/>
      <c r="BS28" s="5"/>
      <c r="BT28" s="5"/>
      <c r="BU28" s="5"/>
      <c r="BV28" s="5"/>
      <c r="BW28" s="5"/>
      <c r="BX28" s="5"/>
      <c r="BY28" s="5"/>
      <c r="BZ28" s="5"/>
      <c r="CA28" s="5"/>
      <c r="CB28" s="5"/>
      <c r="CC28" s="5"/>
      <c r="CD28" s="5"/>
      <c r="CE28" s="5"/>
    </row>
    <row r="29" spans="1:83" ht="146.25" customHeight="1">
      <c r="A29" s="13">
        <f t="shared" si="0"/>
        <v>28</v>
      </c>
      <c r="B29" s="33" t="s">
        <v>118</v>
      </c>
      <c r="C29" s="33" t="s">
        <v>131</v>
      </c>
      <c r="D29" s="25" t="s">
        <v>434</v>
      </c>
      <c r="E29" s="13" t="s">
        <v>145</v>
      </c>
      <c r="F29" s="13" t="s">
        <v>146</v>
      </c>
      <c r="G29" s="63">
        <v>18000000</v>
      </c>
      <c r="H29" s="28" t="s">
        <v>428</v>
      </c>
      <c r="I29" s="13" t="s">
        <v>11</v>
      </c>
      <c r="BN29" s="10"/>
      <c r="BO29" s="5"/>
      <c r="BP29" s="5"/>
      <c r="BQ29" s="5"/>
      <c r="BR29" s="5"/>
      <c r="BS29" s="5"/>
      <c r="BT29" s="5"/>
      <c r="BU29" s="5"/>
      <c r="BV29" s="5"/>
      <c r="BW29" s="5"/>
      <c r="BX29" s="5"/>
      <c r="BY29" s="5"/>
      <c r="BZ29" s="5"/>
      <c r="CA29" s="5"/>
      <c r="CB29" s="5"/>
      <c r="CC29" s="5"/>
      <c r="CD29" s="5"/>
      <c r="CE29" s="5"/>
    </row>
    <row r="30" spans="1:83" ht="76.5">
      <c r="A30" s="13">
        <f t="shared" si="0"/>
        <v>29</v>
      </c>
      <c r="B30" s="33" t="s">
        <v>119</v>
      </c>
      <c r="C30" s="33" t="s">
        <v>135</v>
      </c>
      <c r="D30" s="34" t="s">
        <v>172</v>
      </c>
      <c r="E30" s="13" t="s">
        <v>136</v>
      </c>
      <c r="F30" s="13" t="s">
        <v>137</v>
      </c>
      <c r="G30" s="63">
        <v>3942016</v>
      </c>
      <c r="H30" s="19" t="s">
        <v>138</v>
      </c>
      <c r="I30" s="13" t="s">
        <v>173</v>
      </c>
      <c r="BN30" s="10"/>
      <c r="BO30" s="5"/>
      <c r="BP30" s="5"/>
      <c r="BQ30" s="5"/>
      <c r="BR30" s="5"/>
      <c r="BS30" s="5"/>
      <c r="BT30" s="5"/>
      <c r="BU30" s="5"/>
      <c r="BV30" s="5"/>
      <c r="BW30" s="5"/>
      <c r="BX30" s="5"/>
      <c r="BY30" s="5"/>
      <c r="BZ30" s="5"/>
      <c r="CA30" s="5"/>
      <c r="CB30" s="5"/>
      <c r="CC30" s="5"/>
      <c r="CD30" s="5"/>
      <c r="CE30" s="5"/>
    </row>
    <row r="31" spans="1:83" ht="72" customHeight="1">
      <c r="A31" s="13">
        <f t="shared" si="0"/>
        <v>30</v>
      </c>
      <c r="B31" s="33" t="s">
        <v>120</v>
      </c>
      <c r="C31" s="33" t="s">
        <v>135</v>
      </c>
      <c r="D31" s="34" t="s">
        <v>172</v>
      </c>
      <c r="E31" s="13" t="s">
        <v>139</v>
      </c>
      <c r="F31" s="13" t="s">
        <v>140</v>
      </c>
      <c r="G31" s="63">
        <v>5913024</v>
      </c>
      <c r="H31" s="19" t="s">
        <v>138</v>
      </c>
      <c r="I31" s="13" t="s">
        <v>173</v>
      </c>
      <c r="BN31" s="10"/>
      <c r="BO31" s="5"/>
      <c r="BP31" s="5"/>
      <c r="BQ31" s="5"/>
      <c r="BR31" s="5"/>
      <c r="BS31" s="5"/>
      <c r="BT31" s="5"/>
      <c r="BU31" s="5"/>
      <c r="BV31" s="5"/>
      <c r="BW31" s="5"/>
      <c r="BX31" s="5"/>
      <c r="BY31" s="5"/>
      <c r="BZ31" s="5"/>
      <c r="CA31" s="5"/>
      <c r="CB31" s="5"/>
      <c r="CC31" s="5"/>
      <c r="CD31" s="5"/>
      <c r="CE31" s="5"/>
    </row>
    <row r="32" spans="1:83" ht="66" customHeight="1">
      <c r="A32" s="13">
        <f t="shared" si="0"/>
        <v>31</v>
      </c>
      <c r="B32" s="33" t="s">
        <v>121</v>
      </c>
      <c r="C32" s="33" t="s">
        <v>135</v>
      </c>
      <c r="D32" s="34" t="s">
        <v>172</v>
      </c>
      <c r="E32" s="13" t="s">
        <v>141</v>
      </c>
      <c r="F32" s="13" t="s">
        <v>142</v>
      </c>
      <c r="G32" s="63">
        <v>5913024</v>
      </c>
      <c r="H32" s="19" t="s">
        <v>138</v>
      </c>
      <c r="I32" s="13" t="s">
        <v>173</v>
      </c>
      <c r="BN32" s="10"/>
      <c r="BO32" s="5"/>
      <c r="BP32" s="5"/>
      <c r="BQ32" s="5"/>
      <c r="BR32" s="5"/>
      <c r="BS32" s="5"/>
      <c r="BT32" s="5"/>
      <c r="BU32" s="5"/>
      <c r="BV32" s="5"/>
      <c r="BW32" s="5"/>
      <c r="BX32" s="5"/>
      <c r="BY32" s="5"/>
      <c r="BZ32" s="5"/>
      <c r="CA32" s="5"/>
      <c r="CB32" s="5"/>
      <c r="CC32" s="5"/>
      <c r="CD32" s="5"/>
      <c r="CE32" s="5"/>
    </row>
    <row r="33" spans="1:83" ht="108" customHeight="1">
      <c r="A33" s="13">
        <f t="shared" si="0"/>
        <v>32</v>
      </c>
      <c r="B33" s="33" t="s">
        <v>122</v>
      </c>
      <c r="C33" s="33" t="s">
        <v>125</v>
      </c>
      <c r="D33" s="25" t="s">
        <v>435</v>
      </c>
      <c r="E33" s="13" t="s">
        <v>9</v>
      </c>
      <c r="F33" s="13" t="s">
        <v>15</v>
      </c>
      <c r="G33" s="63">
        <v>21908000</v>
      </c>
      <c r="H33" s="19" t="s">
        <v>7</v>
      </c>
      <c r="I33" s="13" t="s">
        <v>13</v>
      </c>
      <c r="BN33" s="10"/>
      <c r="BO33" s="5"/>
      <c r="BP33" s="5"/>
      <c r="BQ33" s="5"/>
      <c r="BR33" s="5"/>
      <c r="BS33" s="5"/>
      <c r="BT33" s="5"/>
      <c r="BU33" s="5"/>
      <c r="BV33" s="5"/>
      <c r="BW33" s="5"/>
      <c r="BX33" s="5"/>
      <c r="BY33" s="5"/>
      <c r="BZ33" s="5"/>
      <c r="CA33" s="5"/>
      <c r="CB33" s="5"/>
      <c r="CC33" s="5"/>
      <c r="CD33" s="5"/>
      <c r="CE33" s="5"/>
    </row>
    <row r="34" spans="1:83" ht="71.25" customHeight="1">
      <c r="A34" s="13">
        <f t="shared" si="0"/>
        <v>33</v>
      </c>
      <c r="B34" s="33" t="s">
        <v>123</v>
      </c>
      <c r="C34" s="33" t="s">
        <v>147</v>
      </c>
      <c r="D34" s="25" t="s">
        <v>150</v>
      </c>
      <c r="E34" s="13" t="s">
        <v>148</v>
      </c>
      <c r="F34" s="13" t="s">
        <v>149</v>
      </c>
      <c r="G34" s="63">
        <v>295867940</v>
      </c>
      <c r="H34" s="19" t="s">
        <v>436</v>
      </c>
      <c r="I34" s="13" t="s">
        <v>151</v>
      </c>
      <c r="BN34" s="10"/>
      <c r="BO34" s="5"/>
      <c r="BP34" s="5"/>
      <c r="BQ34" s="5"/>
      <c r="BR34" s="5"/>
      <c r="BS34" s="5"/>
      <c r="BT34" s="5"/>
      <c r="BU34" s="5"/>
      <c r="BV34" s="5"/>
      <c r="BW34" s="5"/>
      <c r="BX34" s="5"/>
      <c r="BY34" s="5"/>
      <c r="BZ34" s="5"/>
      <c r="CA34" s="5"/>
      <c r="CB34" s="5"/>
      <c r="CC34" s="5"/>
      <c r="CD34" s="5"/>
      <c r="CE34" s="5"/>
    </row>
    <row r="35" spans="1:83" ht="117.75" customHeight="1">
      <c r="A35" s="13">
        <v>36</v>
      </c>
      <c r="B35" s="13" t="s">
        <v>124</v>
      </c>
      <c r="C35" s="28">
        <v>40634</v>
      </c>
      <c r="D35" s="25" t="s">
        <v>385</v>
      </c>
      <c r="E35" s="13" t="s">
        <v>176</v>
      </c>
      <c r="F35" s="13" t="s">
        <v>152</v>
      </c>
      <c r="G35" s="63">
        <v>25984000</v>
      </c>
      <c r="H35" s="19" t="s">
        <v>7</v>
      </c>
      <c r="I35" s="13" t="s">
        <v>13</v>
      </c>
      <c r="BN35" s="10"/>
      <c r="BO35" s="5"/>
      <c r="BP35" s="5"/>
      <c r="BQ35" s="5"/>
      <c r="BR35" s="5"/>
      <c r="BS35" s="5"/>
      <c r="BT35" s="5"/>
      <c r="BU35" s="5"/>
      <c r="BV35" s="5"/>
      <c r="BW35" s="5"/>
      <c r="BX35" s="5"/>
      <c r="BY35" s="5"/>
      <c r="BZ35" s="5"/>
      <c r="CA35" s="5"/>
      <c r="CB35" s="5"/>
      <c r="CC35" s="5"/>
      <c r="CD35" s="5"/>
      <c r="CE35" s="5"/>
    </row>
    <row r="36" spans="1:83" ht="99" customHeight="1">
      <c r="A36" s="13">
        <f t="shared" si="0"/>
        <v>37</v>
      </c>
      <c r="B36" s="13" t="s">
        <v>153</v>
      </c>
      <c r="C36" s="28">
        <v>40634</v>
      </c>
      <c r="D36" s="25" t="s">
        <v>386</v>
      </c>
      <c r="E36" s="13" t="s">
        <v>154</v>
      </c>
      <c r="F36" s="13" t="s">
        <v>155</v>
      </c>
      <c r="G36" s="63">
        <v>26413200</v>
      </c>
      <c r="H36" s="19" t="s">
        <v>7</v>
      </c>
      <c r="I36" s="13" t="s">
        <v>13</v>
      </c>
      <c r="BN36" s="10"/>
      <c r="BO36" s="5"/>
      <c r="BP36" s="5"/>
      <c r="BQ36" s="5"/>
      <c r="BR36" s="5"/>
      <c r="BS36" s="5"/>
      <c r="BT36" s="5"/>
      <c r="BU36" s="5"/>
      <c r="BV36" s="5"/>
      <c r="BW36" s="5"/>
      <c r="BX36" s="5"/>
      <c r="BY36" s="5"/>
      <c r="BZ36" s="5"/>
      <c r="CA36" s="5"/>
      <c r="CB36" s="5"/>
      <c r="CC36" s="5"/>
      <c r="CD36" s="5"/>
      <c r="CE36" s="5"/>
    </row>
    <row r="37" spans="1:83" ht="68.25" customHeight="1">
      <c r="A37" s="13">
        <f t="shared" si="0"/>
        <v>38</v>
      </c>
      <c r="B37" s="13" t="s">
        <v>156</v>
      </c>
      <c r="C37" s="28">
        <v>40634</v>
      </c>
      <c r="D37" s="34" t="s">
        <v>172</v>
      </c>
      <c r="E37" s="13" t="s">
        <v>157</v>
      </c>
      <c r="F37" s="13" t="s">
        <v>158</v>
      </c>
      <c r="G37" s="63">
        <f>1028352+942656</f>
        <v>1971008</v>
      </c>
      <c r="H37" s="19" t="s">
        <v>138</v>
      </c>
      <c r="I37" s="13" t="s">
        <v>173</v>
      </c>
      <c r="BN37" s="10"/>
      <c r="BO37" s="5"/>
      <c r="BP37" s="5"/>
      <c r="BQ37" s="5"/>
      <c r="BR37" s="5"/>
      <c r="BS37" s="5"/>
      <c r="BT37" s="5"/>
      <c r="BU37" s="5"/>
      <c r="BV37" s="5"/>
      <c r="BW37" s="5"/>
      <c r="BX37" s="5"/>
      <c r="BY37" s="5"/>
      <c r="BZ37" s="5"/>
      <c r="CA37" s="5"/>
      <c r="CB37" s="5"/>
      <c r="CC37" s="5"/>
      <c r="CD37" s="5"/>
      <c r="CE37" s="5"/>
    </row>
    <row r="38" spans="1:83" ht="69.75" customHeight="1">
      <c r="A38" s="13">
        <f t="shared" si="0"/>
        <v>39</v>
      </c>
      <c r="B38" s="13" t="s">
        <v>159</v>
      </c>
      <c r="C38" s="28">
        <v>40641</v>
      </c>
      <c r="D38" s="34" t="s">
        <v>172</v>
      </c>
      <c r="E38" s="13" t="s">
        <v>157</v>
      </c>
      <c r="F38" s="13" t="s">
        <v>160</v>
      </c>
      <c r="G38" s="63">
        <f>1028352+942656</f>
        <v>1971008</v>
      </c>
      <c r="H38" s="19" t="s">
        <v>138</v>
      </c>
      <c r="I38" s="13" t="s">
        <v>173</v>
      </c>
      <c r="BN38" s="10"/>
      <c r="BO38" s="5"/>
      <c r="BP38" s="5"/>
      <c r="BQ38" s="5"/>
      <c r="BR38" s="5"/>
      <c r="BS38" s="5"/>
      <c r="BT38" s="5"/>
      <c r="BU38" s="5"/>
      <c r="BV38" s="5"/>
      <c r="BW38" s="5"/>
      <c r="BX38" s="5"/>
      <c r="BY38" s="5"/>
      <c r="BZ38" s="5"/>
      <c r="CA38" s="5"/>
      <c r="CB38" s="5"/>
      <c r="CC38" s="5"/>
      <c r="CD38" s="5"/>
      <c r="CE38" s="5"/>
    </row>
    <row r="39" spans="1:83" ht="131.25" customHeight="1">
      <c r="A39" s="13">
        <f t="shared" si="0"/>
        <v>40</v>
      </c>
      <c r="B39" s="13" t="s">
        <v>161</v>
      </c>
      <c r="C39" s="28">
        <v>40646</v>
      </c>
      <c r="D39" s="25" t="s">
        <v>165</v>
      </c>
      <c r="E39" s="13" t="s">
        <v>162</v>
      </c>
      <c r="F39" s="18" t="s">
        <v>163</v>
      </c>
      <c r="G39" s="64">
        <v>25827193</v>
      </c>
      <c r="H39" s="19" t="s">
        <v>164</v>
      </c>
      <c r="I39" s="13" t="s">
        <v>13</v>
      </c>
      <c r="BN39" s="10"/>
      <c r="BO39" s="5"/>
      <c r="BP39" s="5"/>
      <c r="BQ39" s="5"/>
      <c r="BR39" s="5"/>
      <c r="BS39" s="5"/>
      <c r="BT39" s="5"/>
      <c r="BU39" s="5"/>
      <c r="BV39" s="5"/>
      <c r="BW39" s="5"/>
      <c r="BX39" s="5"/>
      <c r="BY39" s="5"/>
      <c r="BZ39" s="5"/>
      <c r="CA39" s="5"/>
      <c r="CB39" s="5"/>
      <c r="CC39" s="5"/>
      <c r="CD39" s="5"/>
      <c r="CE39" s="5"/>
    </row>
    <row r="40" spans="1:83" ht="124.5" customHeight="1">
      <c r="A40" s="13">
        <f t="shared" si="0"/>
        <v>41</v>
      </c>
      <c r="B40" s="13" t="s">
        <v>166</v>
      </c>
      <c r="C40" s="28">
        <v>40646</v>
      </c>
      <c r="D40" s="25" t="s">
        <v>387</v>
      </c>
      <c r="E40" s="13" t="s">
        <v>167</v>
      </c>
      <c r="F40" s="18" t="s">
        <v>168</v>
      </c>
      <c r="G40" s="64">
        <v>178319678</v>
      </c>
      <c r="H40" s="13" t="s">
        <v>429</v>
      </c>
      <c r="I40" s="13" t="s">
        <v>22</v>
      </c>
      <c r="BN40" s="10"/>
      <c r="BO40" s="5"/>
      <c r="BP40" s="5"/>
      <c r="BQ40" s="5"/>
      <c r="BR40" s="5"/>
      <c r="BS40" s="5"/>
      <c r="BT40" s="5"/>
      <c r="BU40" s="5"/>
      <c r="BV40" s="5"/>
      <c r="BW40" s="5"/>
      <c r="BX40" s="5"/>
      <c r="BY40" s="5"/>
      <c r="BZ40" s="5"/>
      <c r="CA40" s="5"/>
      <c r="CB40" s="5"/>
      <c r="CC40" s="5"/>
      <c r="CD40" s="5"/>
      <c r="CE40" s="5"/>
    </row>
    <row r="41" spans="1:83" ht="80.25" customHeight="1">
      <c r="A41" s="13">
        <f t="shared" si="0"/>
        <v>42</v>
      </c>
      <c r="B41" s="13" t="s">
        <v>178</v>
      </c>
      <c r="C41" s="39">
        <v>40639</v>
      </c>
      <c r="D41" s="25" t="s">
        <v>226</v>
      </c>
      <c r="E41" s="26" t="s">
        <v>224</v>
      </c>
      <c r="F41" s="26">
        <v>3281333</v>
      </c>
      <c r="G41" s="64" t="s">
        <v>217</v>
      </c>
      <c r="H41" s="18" t="s">
        <v>164</v>
      </c>
      <c r="I41" s="13" t="s">
        <v>225</v>
      </c>
      <c r="BN41" s="10"/>
      <c r="BO41" s="5"/>
      <c r="BP41" s="5"/>
      <c r="BQ41" s="5"/>
      <c r="BR41" s="5"/>
      <c r="BS41" s="5"/>
      <c r="BT41" s="5"/>
      <c r="BU41" s="5"/>
      <c r="BV41" s="5"/>
      <c r="BW41" s="5"/>
      <c r="BX41" s="5"/>
      <c r="BY41" s="5"/>
      <c r="BZ41" s="5"/>
      <c r="CA41" s="5"/>
      <c r="CB41" s="5"/>
      <c r="CC41" s="5"/>
      <c r="CD41" s="5"/>
      <c r="CE41" s="5"/>
    </row>
    <row r="42" spans="1:83" ht="99" customHeight="1">
      <c r="A42" s="13">
        <f t="shared" ref="A42:A101" si="1">A41+1</f>
        <v>43</v>
      </c>
      <c r="B42" s="18" t="s">
        <v>179</v>
      </c>
      <c r="C42" s="39">
        <v>40667</v>
      </c>
      <c r="D42" s="25" t="s">
        <v>388</v>
      </c>
      <c r="E42" s="13" t="s">
        <v>181</v>
      </c>
      <c r="F42" s="26" t="s">
        <v>180</v>
      </c>
      <c r="G42" s="64">
        <v>57165960</v>
      </c>
      <c r="H42" s="13" t="s">
        <v>21</v>
      </c>
      <c r="I42" s="13" t="s">
        <v>13</v>
      </c>
      <c r="BN42" s="10"/>
      <c r="BO42" s="5"/>
      <c r="BP42" s="5"/>
      <c r="BQ42" s="5"/>
      <c r="BR42" s="5"/>
      <c r="BS42" s="5"/>
      <c r="BT42" s="5"/>
      <c r="BU42" s="5"/>
      <c r="BV42" s="5"/>
      <c r="BW42" s="5"/>
      <c r="BX42" s="5"/>
      <c r="BY42" s="5"/>
      <c r="BZ42" s="5"/>
      <c r="CA42" s="5"/>
      <c r="CB42" s="5"/>
      <c r="CC42" s="5"/>
      <c r="CD42" s="5"/>
      <c r="CE42" s="5"/>
    </row>
    <row r="43" spans="1:83" ht="131.25" customHeight="1">
      <c r="A43" s="13">
        <f t="shared" si="1"/>
        <v>44</v>
      </c>
      <c r="B43" s="18" t="s">
        <v>182</v>
      </c>
      <c r="C43" s="39">
        <v>40667</v>
      </c>
      <c r="D43" s="25" t="s">
        <v>389</v>
      </c>
      <c r="E43" s="26" t="s">
        <v>8</v>
      </c>
      <c r="F43" s="26" t="s">
        <v>183</v>
      </c>
      <c r="G43" s="64" t="s">
        <v>184</v>
      </c>
      <c r="H43" s="13" t="s">
        <v>7</v>
      </c>
      <c r="I43" s="13" t="s">
        <v>13</v>
      </c>
      <c r="BN43" s="10"/>
      <c r="BO43" s="5"/>
      <c r="BP43" s="5"/>
      <c r="BQ43" s="5"/>
      <c r="BR43" s="5"/>
      <c r="BS43" s="5"/>
      <c r="BT43" s="5"/>
      <c r="BU43" s="5"/>
      <c r="BV43" s="5"/>
      <c r="BW43" s="5"/>
      <c r="BX43" s="5"/>
      <c r="BY43" s="5"/>
      <c r="BZ43" s="5"/>
      <c r="CA43" s="5"/>
      <c r="CB43" s="5"/>
      <c r="CC43" s="5"/>
      <c r="CD43" s="5"/>
      <c r="CE43" s="5"/>
    </row>
    <row r="44" spans="1:83" ht="108.75" customHeight="1">
      <c r="A44" s="13">
        <f t="shared" si="1"/>
        <v>45</v>
      </c>
      <c r="B44" s="18" t="s">
        <v>185</v>
      </c>
      <c r="C44" s="39">
        <v>40667</v>
      </c>
      <c r="D44" s="36" t="s">
        <v>437</v>
      </c>
      <c r="E44" s="13" t="s">
        <v>186</v>
      </c>
      <c r="F44" s="18" t="s">
        <v>187</v>
      </c>
      <c r="G44" s="64">
        <v>47895348</v>
      </c>
      <c r="H44" s="26" t="s">
        <v>21</v>
      </c>
      <c r="I44" s="13" t="s">
        <v>13</v>
      </c>
      <c r="BN44" s="10"/>
      <c r="BO44" s="5"/>
      <c r="BP44" s="5"/>
      <c r="BQ44" s="5"/>
      <c r="BR44" s="5"/>
      <c r="BS44" s="5"/>
      <c r="BT44" s="5"/>
      <c r="BU44" s="5"/>
      <c r="BV44" s="5"/>
      <c r="BW44" s="5"/>
      <c r="BX44" s="5"/>
      <c r="BY44" s="5"/>
      <c r="BZ44" s="5"/>
      <c r="CA44" s="5"/>
      <c r="CB44" s="5"/>
      <c r="CC44" s="5"/>
      <c r="CD44" s="5"/>
      <c r="CE44" s="5"/>
    </row>
    <row r="45" spans="1:83" ht="188.25" customHeight="1">
      <c r="A45" s="13">
        <f t="shared" si="1"/>
        <v>46</v>
      </c>
      <c r="B45" s="18" t="s">
        <v>189</v>
      </c>
      <c r="C45" s="39">
        <v>40667</v>
      </c>
      <c r="D45" s="25" t="s">
        <v>390</v>
      </c>
      <c r="E45" s="26" t="s">
        <v>188</v>
      </c>
      <c r="F45" s="32">
        <v>1121835568</v>
      </c>
      <c r="G45" s="64">
        <v>18540000</v>
      </c>
      <c r="H45" s="13" t="s">
        <v>4</v>
      </c>
      <c r="I45" s="13" t="s">
        <v>11</v>
      </c>
      <c r="BN45" s="10"/>
      <c r="BO45" s="5"/>
      <c r="BP45" s="5"/>
      <c r="BQ45" s="5"/>
      <c r="BR45" s="5"/>
      <c r="BS45" s="5"/>
      <c r="BT45" s="5"/>
      <c r="BU45" s="5"/>
      <c r="BV45" s="5"/>
      <c r="BW45" s="5"/>
      <c r="BX45" s="5"/>
      <c r="BY45" s="5"/>
      <c r="BZ45" s="5"/>
      <c r="CA45" s="5"/>
      <c r="CB45" s="5"/>
      <c r="CC45" s="5"/>
      <c r="CD45" s="5"/>
      <c r="CE45" s="5"/>
    </row>
    <row r="46" spans="1:83" ht="76.5">
      <c r="A46" s="13">
        <f t="shared" si="1"/>
        <v>47</v>
      </c>
      <c r="B46" s="18" t="s">
        <v>190</v>
      </c>
      <c r="C46" s="39">
        <v>40667</v>
      </c>
      <c r="D46" s="25" t="s">
        <v>192</v>
      </c>
      <c r="E46" s="26" t="s">
        <v>191</v>
      </c>
      <c r="F46" s="32">
        <v>52997603</v>
      </c>
      <c r="G46" s="64">
        <v>18540000</v>
      </c>
      <c r="H46" s="13" t="s">
        <v>4</v>
      </c>
      <c r="I46" s="13" t="s">
        <v>11</v>
      </c>
      <c r="BN46" s="10"/>
      <c r="BO46" s="5"/>
      <c r="BP46" s="5"/>
      <c r="BQ46" s="5"/>
      <c r="BR46" s="5"/>
      <c r="BS46" s="5"/>
      <c r="BT46" s="5"/>
      <c r="BU46" s="5"/>
      <c r="BV46" s="5"/>
      <c r="BW46" s="5"/>
      <c r="BX46" s="5"/>
      <c r="BY46" s="5"/>
      <c r="BZ46" s="5"/>
      <c r="CA46" s="5"/>
      <c r="CB46" s="5"/>
      <c r="CC46" s="5"/>
      <c r="CD46" s="5"/>
      <c r="CE46" s="5"/>
    </row>
    <row r="47" spans="1:83" ht="81" customHeight="1">
      <c r="A47" s="13">
        <f t="shared" si="1"/>
        <v>48</v>
      </c>
      <c r="B47" s="18" t="s">
        <v>193</v>
      </c>
      <c r="C47" s="39">
        <v>40667</v>
      </c>
      <c r="D47" s="36" t="s">
        <v>391</v>
      </c>
      <c r="E47" s="26" t="s">
        <v>194</v>
      </c>
      <c r="F47" s="32">
        <v>1121834053</v>
      </c>
      <c r="G47" s="64">
        <v>18540000</v>
      </c>
      <c r="H47" s="13" t="s">
        <v>4</v>
      </c>
      <c r="I47" s="13" t="s">
        <v>11</v>
      </c>
      <c r="BN47" s="10"/>
      <c r="BO47" s="5"/>
      <c r="BP47" s="5"/>
      <c r="BQ47" s="5"/>
      <c r="BR47" s="5"/>
      <c r="BS47" s="5"/>
      <c r="BT47" s="5"/>
      <c r="BU47" s="5"/>
      <c r="BV47" s="5"/>
      <c r="BW47" s="5"/>
      <c r="BX47" s="5"/>
      <c r="BY47" s="5"/>
      <c r="BZ47" s="5"/>
      <c r="CA47" s="5"/>
      <c r="CB47" s="5"/>
      <c r="CC47" s="5"/>
      <c r="CD47" s="5"/>
      <c r="CE47" s="5"/>
    </row>
    <row r="48" spans="1:83" ht="97.5" customHeight="1">
      <c r="A48" s="13">
        <f t="shared" si="1"/>
        <v>49</v>
      </c>
      <c r="B48" s="18" t="s">
        <v>195</v>
      </c>
      <c r="C48" s="39">
        <v>40667</v>
      </c>
      <c r="D48" s="36" t="s">
        <v>392</v>
      </c>
      <c r="E48" s="26" t="s">
        <v>196</v>
      </c>
      <c r="F48" s="32">
        <v>40341141</v>
      </c>
      <c r="G48" s="64">
        <v>18540000</v>
      </c>
      <c r="H48" s="19" t="s">
        <v>4</v>
      </c>
      <c r="I48" s="13" t="s">
        <v>11</v>
      </c>
      <c r="BN48" s="10"/>
      <c r="BO48" s="5"/>
      <c r="BP48" s="5"/>
      <c r="BQ48" s="5"/>
      <c r="BR48" s="5"/>
      <c r="BS48" s="5"/>
      <c r="BT48" s="5"/>
      <c r="BU48" s="5"/>
      <c r="BV48" s="5"/>
      <c r="BW48" s="5"/>
      <c r="BX48" s="5"/>
      <c r="BY48" s="5"/>
      <c r="BZ48" s="5"/>
      <c r="CA48" s="5"/>
      <c r="CB48" s="5"/>
      <c r="CC48" s="5"/>
      <c r="CD48" s="5"/>
      <c r="CE48" s="5"/>
    </row>
    <row r="49" spans="1:83 16365:16365" ht="109.5" customHeight="1">
      <c r="A49" s="13">
        <f t="shared" si="1"/>
        <v>50</v>
      </c>
      <c r="B49" s="13" t="s">
        <v>197</v>
      </c>
      <c r="C49" s="28">
        <v>40674</v>
      </c>
      <c r="D49" s="25" t="s">
        <v>393</v>
      </c>
      <c r="E49" s="26" t="s">
        <v>17</v>
      </c>
      <c r="F49" s="26" t="s">
        <v>18</v>
      </c>
      <c r="G49" s="63">
        <v>149849983</v>
      </c>
      <c r="H49" s="19" t="s">
        <v>4</v>
      </c>
      <c r="I49" s="13" t="s">
        <v>11</v>
      </c>
      <c r="BN49" s="10"/>
      <c r="BO49" s="5"/>
      <c r="BP49" s="5"/>
      <c r="BQ49" s="5"/>
      <c r="BR49" s="5"/>
      <c r="BS49" s="5"/>
      <c r="BT49" s="5"/>
      <c r="BU49" s="5"/>
      <c r="BV49" s="5"/>
      <c r="BW49" s="5"/>
      <c r="BX49" s="5"/>
      <c r="BY49" s="5"/>
      <c r="BZ49" s="5"/>
      <c r="CA49" s="5"/>
      <c r="CB49" s="5"/>
      <c r="CC49" s="5"/>
      <c r="CD49" s="5"/>
      <c r="CE49" s="5"/>
    </row>
    <row r="50" spans="1:83 16365:16365" ht="84.75" customHeight="1">
      <c r="A50" s="13">
        <f t="shared" si="1"/>
        <v>51</v>
      </c>
      <c r="B50" s="13" t="s">
        <v>198</v>
      </c>
      <c r="C50" s="28">
        <v>40674</v>
      </c>
      <c r="D50" s="25" t="s">
        <v>200</v>
      </c>
      <c r="E50" s="26" t="s">
        <v>222</v>
      </c>
      <c r="F50" s="26" t="s">
        <v>203</v>
      </c>
      <c r="G50" s="63" t="s">
        <v>202</v>
      </c>
      <c r="H50" s="19" t="s">
        <v>4</v>
      </c>
      <c r="I50" s="13" t="s">
        <v>204</v>
      </c>
      <c r="BN50" s="10"/>
      <c r="BO50" s="5"/>
      <c r="BP50" s="5"/>
      <c r="BQ50" s="5"/>
      <c r="BR50" s="5"/>
      <c r="BS50" s="5"/>
      <c r="BT50" s="5"/>
      <c r="BU50" s="5"/>
      <c r="BV50" s="5"/>
      <c r="BW50" s="5"/>
      <c r="BX50" s="5"/>
      <c r="BY50" s="5"/>
      <c r="BZ50" s="5"/>
      <c r="CA50" s="5"/>
      <c r="CB50" s="5"/>
      <c r="CC50" s="5"/>
      <c r="CD50" s="5"/>
      <c r="CE50" s="5"/>
    </row>
    <row r="51" spans="1:83 16365:16365" ht="99.75" customHeight="1">
      <c r="A51" s="13">
        <f t="shared" si="1"/>
        <v>52</v>
      </c>
      <c r="B51" s="13" t="s">
        <v>199</v>
      </c>
      <c r="C51" s="28">
        <v>40674</v>
      </c>
      <c r="D51" s="36" t="s">
        <v>394</v>
      </c>
      <c r="E51" s="26" t="s">
        <v>201</v>
      </c>
      <c r="F51" s="27">
        <v>1121839065</v>
      </c>
      <c r="G51" s="63" t="s">
        <v>202</v>
      </c>
      <c r="H51" s="19" t="s">
        <v>4</v>
      </c>
      <c r="I51" s="13" t="s">
        <v>204</v>
      </c>
      <c r="BN51" s="10"/>
      <c r="BO51" s="5"/>
      <c r="BP51" s="5"/>
      <c r="BQ51" s="5"/>
      <c r="BR51" s="5"/>
      <c r="BS51" s="5"/>
      <c r="BT51" s="5"/>
      <c r="BU51" s="5"/>
      <c r="BV51" s="5"/>
      <c r="BW51" s="5"/>
      <c r="BX51" s="5"/>
      <c r="BY51" s="5"/>
      <c r="BZ51" s="5"/>
      <c r="CA51" s="5"/>
      <c r="CB51" s="5"/>
      <c r="CC51" s="5"/>
      <c r="CD51" s="5"/>
      <c r="CE51" s="5"/>
    </row>
    <row r="52" spans="1:83 16365:16365" ht="148.5" customHeight="1">
      <c r="A52" s="13">
        <f t="shared" si="1"/>
        <v>53</v>
      </c>
      <c r="B52" s="13" t="s">
        <v>205</v>
      </c>
      <c r="C52" s="28">
        <v>40618</v>
      </c>
      <c r="D52" s="25" t="s">
        <v>355</v>
      </c>
      <c r="E52" s="26" t="s">
        <v>206</v>
      </c>
      <c r="F52" s="26" t="s">
        <v>207</v>
      </c>
      <c r="G52" s="63" t="s">
        <v>208</v>
      </c>
      <c r="H52" s="13" t="s">
        <v>209</v>
      </c>
      <c r="I52" s="13" t="s">
        <v>438</v>
      </c>
      <c r="BN52" s="10"/>
      <c r="BO52" s="5"/>
      <c r="BP52" s="5"/>
      <c r="BQ52" s="5"/>
      <c r="BR52" s="5"/>
      <c r="BS52" s="5"/>
      <c r="BT52" s="5"/>
      <c r="BU52" s="5"/>
      <c r="BV52" s="5"/>
      <c r="BW52" s="5"/>
      <c r="BX52" s="5"/>
      <c r="BY52" s="5"/>
      <c r="BZ52" s="5"/>
      <c r="CA52" s="5"/>
      <c r="CB52" s="5"/>
      <c r="CC52" s="5"/>
      <c r="CD52" s="5"/>
      <c r="CE52" s="5"/>
      <c r="XEK52" s="1"/>
    </row>
    <row r="53" spans="1:83 16365:16365" ht="122.25" customHeight="1">
      <c r="A53" s="13">
        <f t="shared" si="1"/>
        <v>54</v>
      </c>
      <c r="B53" s="13" t="s">
        <v>210</v>
      </c>
      <c r="C53" s="28">
        <v>40683</v>
      </c>
      <c r="D53" s="25" t="s">
        <v>395</v>
      </c>
      <c r="E53" s="13" t="s">
        <v>213</v>
      </c>
      <c r="F53" s="26" t="s">
        <v>214</v>
      </c>
      <c r="G53" s="63" t="s">
        <v>216</v>
      </c>
      <c r="H53" s="19" t="s">
        <v>7</v>
      </c>
      <c r="I53" s="13" t="s">
        <v>130</v>
      </c>
      <c r="BN53" s="10"/>
      <c r="BO53" s="5"/>
      <c r="BP53" s="5"/>
      <c r="BQ53" s="5"/>
      <c r="BR53" s="5"/>
      <c r="BS53" s="5"/>
      <c r="BT53" s="5"/>
      <c r="BU53" s="5"/>
      <c r="BV53" s="5"/>
      <c r="BW53" s="5"/>
      <c r="BX53" s="5"/>
      <c r="BY53" s="5"/>
      <c r="BZ53" s="5"/>
      <c r="CA53" s="5"/>
      <c r="CB53" s="5"/>
      <c r="CC53" s="5"/>
      <c r="CD53" s="5"/>
      <c r="CE53" s="5"/>
    </row>
    <row r="54" spans="1:83 16365:16365" ht="63.75">
      <c r="A54" s="13">
        <f t="shared" si="1"/>
        <v>55</v>
      </c>
      <c r="B54" s="18" t="s">
        <v>211</v>
      </c>
      <c r="C54" s="39">
        <v>40669</v>
      </c>
      <c r="D54" s="25" t="s">
        <v>227</v>
      </c>
      <c r="E54" s="13" t="s">
        <v>396</v>
      </c>
      <c r="F54" s="26">
        <v>8300806722</v>
      </c>
      <c r="G54" s="63">
        <v>18200000</v>
      </c>
      <c r="H54" s="13" t="s">
        <v>439</v>
      </c>
      <c r="I54" s="13" t="s">
        <v>212</v>
      </c>
      <c r="BN54" s="10"/>
      <c r="BO54" s="5"/>
      <c r="BP54" s="5"/>
      <c r="BQ54" s="5"/>
      <c r="BR54" s="5"/>
      <c r="BS54" s="5"/>
      <c r="BT54" s="5"/>
      <c r="BU54" s="5"/>
      <c r="BV54" s="5"/>
      <c r="BW54" s="5"/>
      <c r="BX54" s="5"/>
      <c r="BY54" s="5"/>
      <c r="BZ54" s="5"/>
      <c r="CA54" s="5"/>
      <c r="CB54" s="5"/>
      <c r="CC54" s="5"/>
      <c r="CD54" s="5"/>
      <c r="CE54" s="5"/>
    </row>
    <row r="55" spans="1:83 16365:16365" ht="102.75" customHeight="1">
      <c r="A55" s="13">
        <f t="shared" si="1"/>
        <v>56</v>
      </c>
      <c r="B55" s="13" t="s">
        <v>215</v>
      </c>
      <c r="C55" s="39">
        <v>40693</v>
      </c>
      <c r="D55" s="25" t="s">
        <v>397</v>
      </c>
      <c r="E55" s="26" t="s">
        <v>223</v>
      </c>
      <c r="F55" s="26" t="s">
        <v>218</v>
      </c>
      <c r="G55" s="63">
        <v>19135857</v>
      </c>
      <c r="H55" s="13" t="s">
        <v>169</v>
      </c>
      <c r="I55" s="13" t="s">
        <v>13</v>
      </c>
      <c r="BN55" s="10"/>
      <c r="BO55" s="5"/>
      <c r="BP55" s="5"/>
      <c r="BQ55" s="5"/>
      <c r="BR55" s="5"/>
      <c r="BS55" s="5"/>
      <c r="BT55" s="5"/>
      <c r="BU55" s="5"/>
      <c r="BV55" s="5"/>
      <c r="BW55" s="5"/>
      <c r="BX55" s="5"/>
      <c r="BY55" s="5"/>
      <c r="BZ55" s="5"/>
      <c r="CA55" s="5"/>
      <c r="CB55" s="5"/>
      <c r="CC55" s="5"/>
      <c r="CD55" s="5"/>
      <c r="CE55" s="5"/>
    </row>
    <row r="56" spans="1:83 16365:16365" ht="108" customHeight="1">
      <c r="A56" s="13">
        <f t="shared" si="1"/>
        <v>57</v>
      </c>
      <c r="B56" s="18" t="s">
        <v>219</v>
      </c>
      <c r="C56" s="39">
        <v>40696</v>
      </c>
      <c r="D56" s="25" t="s">
        <v>398</v>
      </c>
      <c r="E56" s="13" t="s">
        <v>10</v>
      </c>
      <c r="F56" s="13" t="s">
        <v>220</v>
      </c>
      <c r="G56" s="64" t="s">
        <v>221</v>
      </c>
      <c r="H56" s="18" t="s">
        <v>7</v>
      </c>
      <c r="I56" s="13" t="s">
        <v>13</v>
      </c>
      <c r="BN56" s="10"/>
      <c r="BO56" s="5"/>
      <c r="BP56" s="5"/>
      <c r="BQ56" s="5"/>
      <c r="BR56" s="5"/>
      <c r="BS56" s="5"/>
      <c r="BT56" s="5"/>
      <c r="BU56" s="5"/>
      <c r="BV56" s="5"/>
      <c r="BW56" s="5"/>
      <c r="BX56" s="5"/>
      <c r="BY56" s="5"/>
      <c r="BZ56" s="5"/>
      <c r="CA56" s="5"/>
      <c r="CB56" s="5"/>
      <c r="CC56" s="5"/>
      <c r="CD56" s="5"/>
      <c r="CE56" s="5"/>
    </row>
    <row r="57" spans="1:83 16365:16365" ht="66" customHeight="1">
      <c r="A57" s="13">
        <f>A56+1</f>
        <v>58</v>
      </c>
      <c r="B57" s="13" t="s">
        <v>228</v>
      </c>
      <c r="C57" s="28">
        <v>40696</v>
      </c>
      <c r="D57" s="25" t="s">
        <v>238</v>
      </c>
      <c r="E57" s="13" t="s">
        <v>235</v>
      </c>
      <c r="F57" s="13" t="s">
        <v>236</v>
      </c>
      <c r="G57" s="63">
        <v>9855.0400000000009</v>
      </c>
      <c r="H57" s="13" t="s">
        <v>237</v>
      </c>
      <c r="I57" s="13" t="s">
        <v>173</v>
      </c>
      <c r="BN57" s="10"/>
      <c r="BO57" s="5"/>
      <c r="BP57" s="5"/>
      <c r="BQ57" s="5"/>
      <c r="BR57" s="5"/>
      <c r="BS57" s="5"/>
      <c r="BT57" s="5"/>
      <c r="BU57" s="5"/>
      <c r="BV57" s="5"/>
      <c r="BW57" s="5"/>
      <c r="BX57" s="5"/>
      <c r="BY57" s="5"/>
      <c r="BZ57" s="5"/>
      <c r="CA57" s="5"/>
      <c r="CB57" s="5"/>
      <c r="CC57" s="5"/>
      <c r="CD57" s="5"/>
      <c r="CE57" s="5"/>
    </row>
    <row r="58" spans="1:83 16365:16365" ht="160.5" customHeight="1">
      <c r="A58" s="13">
        <f t="shared" si="1"/>
        <v>59</v>
      </c>
      <c r="B58" s="13" t="s">
        <v>229</v>
      </c>
      <c r="C58" s="28">
        <v>40710</v>
      </c>
      <c r="D58" s="25" t="s">
        <v>399</v>
      </c>
      <c r="E58" s="13" t="s">
        <v>112</v>
      </c>
      <c r="F58" s="27" t="s">
        <v>113</v>
      </c>
      <c r="G58" s="63" t="s">
        <v>239</v>
      </c>
      <c r="H58" s="19" t="s">
        <v>21</v>
      </c>
      <c r="I58" s="13" t="s">
        <v>13</v>
      </c>
      <c r="BN58" s="10"/>
      <c r="BO58" s="5"/>
      <c r="BP58" s="5"/>
      <c r="BQ58" s="5"/>
      <c r="BR58" s="5"/>
      <c r="BS58" s="5"/>
      <c r="BT58" s="5"/>
      <c r="BU58" s="5"/>
      <c r="BV58" s="5"/>
      <c r="BW58" s="5"/>
      <c r="BX58" s="5"/>
      <c r="BY58" s="5"/>
      <c r="BZ58" s="5"/>
      <c r="CA58" s="5"/>
      <c r="CB58" s="5"/>
      <c r="CC58" s="5"/>
      <c r="CD58" s="5"/>
      <c r="CE58" s="5"/>
    </row>
    <row r="59" spans="1:83 16365:16365" ht="137.25" customHeight="1">
      <c r="A59" s="13">
        <f t="shared" si="1"/>
        <v>60</v>
      </c>
      <c r="B59" s="13" t="s">
        <v>230</v>
      </c>
      <c r="C59" s="28">
        <v>40710</v>
      </c>
      <c r="D59" s="36" t="s">
        <v>400</v>
      </c>
      <c r="E59" s="26" t="s">
        <v>240</v>
      </c>
      <c r="F59" s="20" t="s">
        <v>241</v>
      </c>
      <c r="G59" s="63" t="s">
        <v>242</v>
      </c>
      <c r="H59" s="28" t="s">
        <v>21</v>
      </c>
      <c r="I59" s="13" t="s">
        <v>13</v>
      </c>
      <c r="BN59" s="10"/>
      <c r="BO59" s="5"/>
      <c r="BP59" s="5"/>
      <c r="BQ59" s="5"/>
      <c r="BR59" s="5"/>
      <c r="BS59" s="5"/>
      <c r="BT59" s="5"/>
      <c r="BU59" s="5"/>
      <c r="BV59" s="5"/>
      <c r="BW59" s="5"/>
      <c r="BX59" s="5"/>
      <c r="BY59" s="5"/>
      <c r="BZ59" s="5"/>
      <c r="CA59" s="5"/>
      <c r="CB59" s="5"/>
      <c r="CC59" s="5"/>
      <c r="CD59" s="5"/>
      <c r="CE59" s="5"/>
    </row>
    <row r="60" spans="1:83 16365:16365" ht="69.75" customHeight="1">
      <c r="A60" s="38">
        <f t="shared" si="1"/>
        <v>61</v>
      </c>
      <c r="B60" s="13" t="s">
        <v>231</v>
      </c>
      <c r="C60" s="28">
        <v>40711</v>
      </c>
      <c r="D60" s="25" t="s">
        <v>244</v>
      </c>
      <c r="E60" s="26" t="s">
        <v>243</v>
      </c>
      <c r="F60" s="13">
        <v>30082135</v>
      </c>
      <c r="G60" s="63" t="s">
        <v>251</v>
      </c>
      <c r="H60" s="19" t="s">
        <v>440</v>
      </c>
      <c r="I60" s="13" t="s">
        <v>14</v>
      </c>
      <c r="BN60" s="10"/>
      <c r="BO60" s="5"/>
      <c r="BP60" s="5"/>
      <c r="BQ60" s="5"/>
      <c r="BR60" s="5"/>
      <c r="BS60" s="5"/>
      <c r="BT60" s="5"/>
      <c r="BU60" s="5"/>
      <c r="BV60" s="5"/>
      <c r="BW60" s="5"/>
      <c r="BX60" s="5"/>
      <c r="BY60" s="5"/>
      <c r="BZ60" s="5"/>
      <c r="CA60" s="5"/>
      <c r="CB60" s="5"/>
      <c r="CC60" s="5"/>
      <c r="CD60" s="5"/>
      <c r="CE60" s="5"/>
    </row>
    <row r="61" spans="1:83 16365:16365" ht="97.5" customHeight="1">
      <c r="A61" s="13">
        <f t="shared" si="1"/>
        <v>62</v>
      </c>
      <c r="B61" s="13" t="s">
        <v>232</v>
      </c>
      <c r="C61" s="28">
        <v>40711</v>
      </c>
      <c r="D61" s="25" t="s">
        <v>401</v>
      </c>
      <c r="E61" s="26" t="s">
        <v>402</v>
      </c>
      <c r="F61" s="26" t="s">
        <v>233</v>
      </c>
      <c r="G61" s="63" t="s">
        <v>234</v>
      </c>
      <c r="H61" s="19" t="s">
        <v>7</v>
      </c>
      <c r="I61" s="13" t="s">
        <v>13</v>
      </c>
      <c r="BN61" s="10"/>
      <c r="BO61" s="5"/>
      <c r="BP61" s="5"/>
      <c r="BQ61" s="5"/>
      <c r="BR61" s="5"/>
      <c r="BS61" s="5"/>
      <c r="BT61" s="5"/>
      <c r="BU61" s="5"/>
      <c r="BV61" s="5"/>
      <c r="BW61" s="5"/>
      <c r="BX61" s="5"/>
      <c r="BY61" s="5"/>
      <c r="BZ61" s="5"/>
      <c r="CA61" s="5"/>
      <c r="CB61" s="5"/>
      <c r="CC61" s="5"/>
      <c r="CD61" s="5"/>
      <c r="CE61" s="5"/>
    </row>
    <row r="62" spans="1:83 16365:16365" ht="126" customHeight="1">
      <c r="A62" s="13">
        <f t="shared" si="1"/>
        <v>63</v>
      </c>
      <c r="B62" s="13" t="s">
        <v>245</v>
      </c>
      <c r="C62" s="28">
        <v>40711</v>
      </c>
      <c r="D62" s="25" t="s">
        <v>441</v>
      </c>
      <c r="E62" s="13" t="s">
        <v>379</v>
      </c>
      <c r="F62" s="42">
        <v>40394861</v>
      </c>
      <c r="G62" s="65">
        <v>32300000</v>
      </c>
      <c r="H62" s="19" t="s">
        <v>440</v>
      </c>
      <c r="I62" s="13" t="s">
        <v>14</v>
      </c>
      <c r="BN62" s="10"/>
      <c r="BO62" s="5"/>
      <c r="BP62" s="5"/>
      <c r="BQ62" s="5"/>
      <c r="BR62" s="5"/>
      <c r="BS62" s="5"/>
      <c r="BT62" s="5"/>
      <c r="BU62" s="5"/>
      <c r="BV62" s="5"/>
      <c r="BW62" s="5"/>
      <c r="BX62" s="5"/>
      <c r="BY62" s="5"/>
      <c r="BZ62" s="5"/>
      <c r="CA62" s="5"/>
      <c r="CB62" s="5"/>
      <c r="CC62" s="5"/>
      <c r="CD62" s="5"/>
      <c r="CE62" s="5"/>
    </row>
    <row r="63" spans="1:83 16365:16365" ht="71.25" customHeight="1">
      <c r="A63" s="13">
        <f t="shared" si="1"/>
        <v>64</v>
      </c>
      <c r="B63" s="13" t="s">
        <v>246</v>
      </c>
      <c r="C63" s="28">
        <v>40711</v>
      </c>
      <c r="D63" s="25" t="s">
        <v>248</v>
      </c>
      <c r="E63" s="26" t="s">
        <v>380</v>
      </c>
      <c r="F63" s="43">
        <v>40217258</v>
      </c>
      <c r="G63" s="63" t="s">
        <v>247</v>
      </c>
      <c r="H63" s="19" t="s">
        <v>440</v>
      </c>
      <c r="I63" s="13" t="s">
        <v>14</v>
      </c>
      <c r="BN63" s="10"/>
      <c r="BO63" s="5"/>
      <c r="BP63" s="5"/>
      <c r="BQ63" s="5"/>
      <c r="BR63" s="5"/>
      <c r="BS63" s="5"/>
      <c r="BT63" s="5"/>
      <c r="BU63" s="5"/>
      <c r="BV63" s="5"/>
      <c r="BW63" s="5"/>
      <c r="BX63" s="5"/>
      <c r="BY63" s="5"/>
      <c r="BZ63" s="5"/>
      <c r="CA63" s="5"/>
      <c r="CB63" s="5"/>
      <c r="CC63" s="5"/>
      <c r="CD63" s="5"/>
      <c r="CE63" s="5"/>
    </row>
    <row r="64" spans="1:83 16365:16365" ht="76.5">
      <c r="A64" s="13">
        <f t="shared" si="1"/>
        <v>65</v>
      </c>
      <c r="B64" s="13" t="s">
        <v>250</v>
      </c>
      <c r="C64" s="28">
        <v>40711</v>
      </c>
      <c r="D64" s="25" t="s">
        <v>442</v>
      </c>
      <c r="E64" s="26" t="s">
        <v>249</v>
      </c>
      <c r="F64" s="43">
        <v>1102119017</v>
      </c>
      <c r="G64" s="63" t="s">
        <v>247</v>
      </c>
      <c r="H64" s="19" t="s">
        <v>440</v>
      </c>
      <c r="I64" s="13" t="s">
        <v>14</v>
      </c>
      <c r="BN64" s="10"/>
      <c r="BO64" s="5"/>
      <c r="BP64" s="5"/>
      <c r="BQ64" s="5"/>
      <c r="BR64" s="5"/>
      <c r="BS64" s="5"/>
      <c r="BT64" s="5"/>
      <c r="BU64" s="5"/>
      <c r="BV64" s="5"/>
      <c r="BW64" s="5"/>
      <c r="BX64" s="5"/>
      <c r="BY64" s="5"/>
      <c r="BZ64" s="5"/>
      <c r="CA64" s="5"/>
      <c r="CB64" s="5"/>
      <c r="CC64" s="5"/>
      <c r="CD64" s="5"/>
      <c r="CE64" s="5"/>
    </row>
    <row r="65" spans="1:83" ht="137.25" customHeight="1">
      <c r="A65" s="13">
        <f t="shared" si="1"/>
        <v>66</v>
      </c>
      <c r="B65" s="18" t="s">
        <v>253</v>
      </c>
      <c r="C65" s="56">
        <v>40711</v>
      </c>
      <c r="D65" s="25" t="s">
        <v>254</v>
      </c>
      <c r="E65" s="26" t="s">
        <v>252</v>
      </c>
      <c r="F65" s="43">
        <v>1121860466</v>
      </c>
      <c r="G65" s="63">
        <v>12750000</v>
      </c>
      <c r="H65" s="19" t="s">
        <v>440</v>
      </c>
      <c r="I65" s="13" t="s">
        <v>16</v>
      </c>
      <c r="BN65" s="10"/>
      <c r="BO65" s="5"/>
      <c r="BP65" s="5"/>
      <c r="BQ65" s="5"/>
      <c r="BR65" s="5"/>
      <c r="BS65" s="5"/>
      <c r="BT65" s="5"/>
      <c r="BU65" s="5"/>
      <c r="BV65" s="5"/>
      <c r="BW65" s="5"/>
      <c r="BX65" s="5"/>
      <c r="BY65" s="5"/>
      <c r="BZ65" s="5"/>
      <c r="CA65" s="5"/>
      <c r="CB65" s="5"/>
      <c r="CC65" s="5"/>
      <c r="CD65" s="5"/>
      <c r="CE65" s="5"/>
    </row>
    <row r="66" spans="1:83" ht="52.5" customHeight="1">
      <c r="A66" s="13">
        <f t="shared" si="1"/>
        <v>67</v>
      </c>
      <c r="B66" s="18" t="s">
        <v>279</v>
      </c>
      <c r="C66" s="39">
        <v>40711</v>
      </c>
      <c r="D66" s="25" t="s">
        <v>278</v>
      </c>
      <c r="E66" s="26" t="s">
        <v>277</v>
      </c>
      <c r="F66" s="18" t="s">
        <v>276</v>
      </c>
      <c r="G66" s="63">
        <v>16100000</v>
      </c>
      <c r="H66" s="19" t="s">
        <v>440</v>
      </c>
      <c r="I66" s="13" t="s">
        <v>378</v>
      </c>
      <c r="BN66" s="10"/>
      <c r="BO66" s="5"/>
      <c r="BP66" s="5"/>
      <c r="BQ66" s="5"/>
      <c r="BR66" s="5"/>
      <c r="BS66" s="5"/>
      <c r="BT66" s="5"/>
      <c r="BU66" s="5"/>
      <c r="BV66" s="5"/>
      <c r="BW66" s="5"/>
      <c r="BX66" s="5"/>
      <c r="BY66" s="5"/>
      <c r="BZ66" s="5"/>
      <c r="CA66" s="5"/>
      <c r="CB66" s="5"/>
      <c r="CC66" s="5"/>
      <c r="CD66" s="5"/>
      <c r="CE66" s="5"/>
    </row>
    <row r="67" spans="1:83" ht="109.5" customHeight="1">
      <c r="A67" s="13">
        <f t="shared" si="1"/>
        <v>68</v>
      </c>
      <c r="B67" s="13" t="s">
        <v>255</v>
      </c>
      <c r="C67" s="28">
        <v>40715</v>
      </c>
      <c r="D67" s="25" t="s">
        <v>403</v>
      </c>
      <c r="E67" s="26" t="s">
        <v>404</v>
      </c>
      <c r="F67" s="25" t="s">
        <v>256</v>
      </c>
      <c r="G67" s="64">
        <v>21420000</v>
      </c>
      <c r="H67" s="13" t="s">
        <v>7</v>
      </c>
      <c r="I67" s="25" t="s">
        <v>13</v>
      </c>
      <c r="BN67" s="10"/>
      <c r="BO67" s="5"/>
      <c r="BP67" s="5"/>
      <c r="BQ67" s="5"/>
      <c r="BR67" s="5"/>
      <c r="BS67" s="5"/>
      <c r="BT67" s="5"/>
      <c r="BU67" s="5"/>
      <c r="BV67" s="5"/>
      <c r="BW67" s="5"/>
      <c r="BX67" s="5"/>
      <c r="BY67" s="5"/>
      <c r="BZ67" s="5"/>
      <c r="CA67" s="5"/>
      <c r="CB67" s="5"/>
      <c r="CC67" s="5"/>
      <c r="CD67" s="5"/>
      <c r="CE67" s="5"/>
    </row>
    <row r="68" spans="1:83" ht="109.5" customHeight="1">
      <c r="A68" s="13">
        <f t="shared" si="1"/>
        <v>69</v>
      </c>
      <c r="B68" s="18" t="s">
        <v>257</v>
      </c>
      <c r="C68" s="39">
        <v>40723</v>
      </c>
      <c r="D68" s="25" t="s">
        <v>261</v>
      </c>
      <c r="E68" s="13" t="s">
        <v>258</v>
      </c>
      <c r="F68" s="13" t="s">
        <v>259</v>
      </c>
      <c r="G68" s="63" t="s">
        <v>260</v>
      </c>
      <c r="H68" s="13" t="s">
        <v>443</v>
      </c>
      <c r="I68" s="13" t="s">
        <v>14</v>
      </c>
      <c r="BN68" s="10"/>
      <c r="BO68" s="5"/>
      <c r="BP68" s="5"/>
      <c r="BQ68" s="5"/>
      <c r="BR68" s="5"/>
      <c r="BS68" s="5"/>
      <c r="BT68" s="5"/>
      <c r="BU68" s="5"/>
      <c r="BV68" s="5"/>
      <c r="BW68" s="5"/>
      <c r="BX68" s="5"/>
      <c r="BY68" s="5"/>
      <c r="BZ68" s="5"/>
      <c r="CA68" s="5"/>
      <c r="CB68" s="5"/>
      <c r="CC68" s="5"/>
      <c r="CD68" s="5"/>
      <c r="CE68" s="5"/>
    </row>
    <row r="69" spans="1:83" ht="63.75">
      <c r="A69" s="13">
        <f t="shared" si="1"/>
        <v>70</v>
      </c>
      <c r="B69" s="18" t="s">
        <v>265</v>
      </c>
      <c r="C69" s="39">
        <v>40724</v>
      </c>
      <c r="D69" s="25" t="s">
        <v>268</v>
      </c>
      <c r="E69" s="13" t="s">
        <v>266</v>
      </c>
      <c r="F69" s="13"/>
      <c r="G69" s="63">
        <v>6132000</v>
      </c>
      <c r="H69" s="13" t="s">
        <v>458</v>
      </c>
      <c r="I69" s="13" t="s">
        <v>267</v>
      </c>
      <c r="BN69" s="10"/>
      <c r="BO69" s="5"/>
      <c r="BP69" s="5"/>
      <c r="BQ69" s="5"/>
      <c r="BR69" s="5"/>
      <c r="BS69" s="5"/>
      <c r="BT69" s="5"/>
      <c r="BU69" s="5"/>
      <c r="BV69" s="5"/>
      <c r="BW69" s="5"/>
      <c r="BX69" s="5"/>
      <c r="BY69" s="5"/>
      <c r="BZ69" s="5"/>
      <c r="CA69" s="5"/>
      <c r="CB69" s="5"/>
      <c r="CC69" s="5"/>
      <c r="CD69" s="5"/>
      <c r="CE69" s="5"/>
    </row>
    <row r="70" spans="1:83" ht="49.5" customHeight="1">
      <c r="A70" s="13">
        <f t="shared" si="1"/>
        <v>71</v>
      </c>
      <c r="B70" s="18" t="s">
        <v>269</v>
      </c>
      <c r="C70" s="39">
        <v>40723</v>
      </c>
      <c r="D70" s="25" t="s">
        <v>445</v>
      </c>
      <c r="E70" s="13" t="s">
        <v>274</v>
      </c>
      <c r="F70" s="13"/>
      <c r="G70" s="63">
        <v>86919792</v>
      </c>
      <c r="H70" s="13" t="s">
        <v>446</v>
      </c>
      <c r="I70" s="13" t="s">
        <v>444</v>
      </c>
      <c r="BN70" s="10"/>
      <c r="BO70" s="5"/>
      <c r="BP70" s="5"/>
      <c r="BQ70" s="5"/>
      <c r="BR70" s="5"/>
      <c r="BS70" s="5"/>
      <c r="BT70" s="5"/>
      <c r="BU70" s="5"/>
      <c r="BV70" s="5"/>
      <c r="BW70" s="5"/>
      <c r="BX70" s="5"/>
      <c r="BY70" s="5"/>
      <c r="BZ70" s="5"/>
      <c r="CA70" s="5"/>
      <c r="CB70" s="5"/>
      <c r="CC70" s="5"/>
      <c r="CD70" s="5"/>
      <c r="CE70" s="5"/>
    </row>
    <row r="71" spans="1:83" ht="75" customHeight="1">
      <c r="A71" s="13">
        <f t="shared" si="1"/>
        <v>72</v>
      </c>
      <c r="B71" s="18" t="s">
        <v>264</v>
      </c>
      <c r="C71" s="39">
        <v>40738</v>
      </c>
      <c r="D71" s="25" t="s">
        <v>405</v>
      </c>
      <c r="E71" s="13" t="s">
        <v>273</v>
      </c>
      <c r="F71" s="20" t="s">
        <v>280</v>
      </c>
      <c r="G71" s="65">
        <v>16654987.199999999</v>
      </c>
      <c r="H71" s="13" t="s">
        <v>364</v>
      </c>
      <c r="I71" s="13" t="s">
        <v>275</v>
      </c>
      <c r="BN71" s="10"/>
      <c r="BO71" s="5"/>
      <c r="BP71" s="5"/>
      <c r="BQ71" s="5"/>
      <c r="BR71" s="5"/>
      <c r="BS71" s="5"/>
      <c r="BT71" s="5"/>
      <c r="BU71" s="5"/>
      <c r="BV71" s="5"/>
      <c r="BW71" s="5"/>
      <c r="BX71" s="5"/>
      <c r="BY71" s="5"/>
      <c r="BZ71" s="5"/>
      <c r="CA71" s="5"/>
      <c r="CB71" s="5"/>
      <c r="CC71" s="5"/>
      <c r="CD71" s="5"/>
      <c r="CE71" s="5"/>
    </row>
    <row r="72" spans="1:83" ht="125.25" customHeight="1">
      <c r="A72" s="13">
        <f t="shared" si="1"/>
        <v>73</v>
      </c>
      <c r="B72" s="18" t="s">
        <v>270</v>
      </c>
      <c r="C72" s="39">
        <v>40745</v>
      </c>
      <c r="D72" s="25" t="s">
        <v>406</v>
      </c>
      <c r="E72" s="13" t="s">
        <v>263</v>
      </c>
      <c r="F72" s="20" t="s">
        <v>281</v>
      </c>
      <c r="G72" s="64" t="s">
        <v>282</v>
      </c>
      <c r="H72" s="13" t="s">
        <v>447</v>
      </c>
      <c r="I72" s="13" t="s">
        <v>272</v>
      </c>
      <c r="BN72" s="10"/>
      <c r="BO72" s="5"/>
      <c r="BP72" s="5"/>
      <c r="BQ72" s="5"/>
      <c r="BR72" s="5"/>
      <c r="BS72" s="5"/>
      <c r="BT72" s="5"/>
      <c r="BU72" s="5"/>
      <c r="BV72" s="5"/>
      <c r="BW72" s="5"/>
      <c r="BX72" s="5"/>
      <c r="BY72" s="5"/>
      <c r="BZ72" s="5"/>
      <c r="CA72" s="5"/>
      <c r="CB72" s="5"/>
      <c r="CC72" s="5"/>
      <c r="CD72" s="5"/>
      <c r="CE72" s="5"/>
    </row>
    <row r="73" spans="1:83" ht="72" customHeight="1">
      <c r="A73" s="13">
        <f t="shared" si="1"/>
        <v>74</v>
      </c>
      <c r="B73" s="18" t="s">
        <v>271</v>
      </c>
      <c r="C73" s="39">
        <v>40725</v>
      </c>
      <c r="D73" s="25" t="s">
        <v>407</v>
      </c>
      <c r="E73" s="13" t="s">
        <v>8</v>
      </c>
      <c r="F73" s="44" t="s">
        <v>183</v>
      </c>
      <c r="G73" s="63">
        <v>233415260.65000001</v>
      </c>
      <c r="H73" s="13" t="s">
        <v>448</v>
      </c>
      <c r="I73" s="13" t="s">
        <v>272</v>
      </c>
      <c r="BN73" s="10"/>
      <c r="BO73" s="5"/>
      <c r="BP73" s="5"/>
      <c r="BQ73" s="5"/>
      <c r="BR73" s="5"/>
      <c r="BS73" s="5"/>
      <c r="BT73" s="5"/>
      <c r="BU73" s="5"/>
      <c r="BV73" s="5"/>
      <c r="BW73" s="5"/>
      <c r="BX73" s="5"/>
      <c r="BY73" s="5"/>
      <c r="BZ73" s="5"/>
      <c r="CA73" s="5"/>
      <c r="CB73" s="5"/>
      <c r="CC73" s="5"/>
      <c r="CD73" s="5"/>
      <c r="CE73" s="5"/>
    </row>
    <row r="74" spans="1:83" ht="82.5" customHeight="1">
      <c r="A74" s="13">
        <f t="shared" si="1"/>
        <v>75</v>
      </c>
      <c r="B74" s="18" t="s">
        <v>283</v>
      </c>
      <c r="C74" s="28">
        <v>40745</v>
      </c>
      <c r="D74" s="71" t="s">
        <v>408</v>
      </c>
      <c r="E74" s="13" t="s">
        <v>62</v>
      </c>
      <c r="F74" s="37" t="s">
        <v>284</v>
      </c>
      <c r="G74" s="63">
        <v>40000000</v>
      </c>
      <c r="H74" s="13" t="s">
        <v>449</v>
      </c>
      <c r="I74" s="13" t="s">
        <v>285</v>
      </c>
      <c r="BN74" s="10"/>
      <c r="BO74" s="5"/>
      <c r="BP74" s="5"/>
      <c r="BQ74" s="5"/>
      <c r="BR74" s="5"/>
      <c r="BS74" s="5"/>
      <c r="BT74" s="5"/>
      <c r="BU74" s="5"/>
      <c r="BV74" s="5"/>
      <c r="BW74" s="5"/>
      <c r="BX74" s="5"/>
      <c r="BY74" s="5"/>
      <c r="BZ74" s="5"/>
      <c r="CA74" s="5"/>
      <c r="CB74" s="5"/>
      <c r="CC74" s="5"/>
      <c r="CD74" s="5"/>
      <c r="CE74" s="5"/>
    </row>
    <row r="75" spans="1:83" ht="145.5" customHeight="1">
      <c r="A75" s="13">
        <f t="shared" si="1"/>
        <v>76</v>
      </c>
      <c r="B75" s="18" t="s">
        <v>286</v>
      </c>
      <c r="C75" s="39">
        <v>40750</v>
      </c>
      <c r="D75" s="25" t="s">
        <v>409</v>
      </c>
      <c r="E75" s="13" t="s">
        <v>29</v>
      </c>
      <c r="F75" s="44" t="s">
        <v>287</v>
      </c>
      <c r="G75" s="63" t="s">
        <v>289</v>
      </c>
      <c r="H75" s="13" t="s">
        <v>449</v>
      </c>
      <c r="I75" s="13" t="s">
        <v>288</v>
      </c>
      <c r="BN75" s="10"/>
      <c r="BO75" s="5"/>
      <c r="BP75" s="5"/>
      <c r="BQ75" s="5"/>
      <c r="BR75" s="5"/>
      <c r="BS75" s="5"/>
      <c r="BT75" s="5"/>
      <c r="BU75" s="5"/>
      <c r="BV75" s="5"/>
      <c r="BW75" s="5"/>
      <c r="BX75" s="5"/>
      <c r="BY75" s="5"/>
      <c r="BZ75" s="5"/>
      <c r="CA75" s="5"/>
      <c r="CB75" s="5"/>
      <c r="CC75" s="5"/>
      <c r="CD75" s="5"/>
      <c r="CE75" s="5"/>
    </row>
    <row r="76" spans="1:83" ht="71.25" customHeight="1">
      <c r="A76" s="13">
        <f t="shared" si="1"/>
        <v>77</v>
      </c>
      <c r="B76" s="13" t="s">
        <v>290</v>
      </c>
      <c r="C76" s="28">
        <v>40760</v>
      </c>
      <c r="D76" s="25" t="s">
        <v>410</v>
      </c>
      <c r="E76" s="45" t="s">
        <v>291</v>
      </c>
      <c r="F76" s="46" t="s">
        <v>292</v>
      </c>
      <c r="G76" s="63">
        <v>51750000</v>
      </c>
      <c r="H76" s="13" t="s">
        <v>451</v>
      </c>
      <c r="I76" s="13" t="s">
        <v>450</v>
      </c>
      <c r="BN76" s="10"/>
      <c r="BO76" s="5"/>
      <c r="BP76" s="5"/>
      <c r="BQ76" s="5"/>
      <c r="BR76" s="5"/>
      <c r="BS76" s="5"/>
      <c r="BT76" s="5"/>
      <c r="BU76" s="5"/>
      <c r="BV76" s="5"/>
      <c r="BW76" s="5"/>
      <c r="BX76" s="5"/>
      <c r="BY76" s="5"/>
      <c r="BZ76" s="5"/>
      <c r="CA76" s="5"/>
      <c r="CB76" s="5"/>
      <c r="CC76" s="5"/>
      <c r="CD76" s="5"/>
      <c r="CE76" s="5"/>
    </row>
    <row r="77" spans="1:83" ht="96" customHeight="1">
      <c r="A77" s="13">
        <f t="shared" si="1"/>
        <v>78</v>
      </c>
      <c r="B77" s="13" t="s">
        <v>297</v>
      </c>
      <c r="C77" s="28">
        <v>40774</v>
      </c>
      <c r="D77" s="25" t="s">
        <v>411</v>
      </c>
      <c r="E77" s="13" t="s">
        <v>8</v>
      </c>
      <c r="F77" s="44" t="s">
        <v>183</v>
      </c>
      <c r="G77" s="63" t="s">
        <v>298</v>
      </c>
      <c r="H77" s="13" t="s">
        <v>7</v>
      </c>
      <c r="I77" s="13" t="s">
        <v>13</v>
      </c>
      <c r="BN77" s="10"/>
      <c r="BO77" s="5"/>
      <c r="BP77" s="5"/>
      <c r="BQ77" s="5"/>
      <c r="BR77" s="5"/>
      <c r="BS77" s="5"/>
      <c r="BT77" s="5"/>
      <c r="BU77" s="5"/>
      <c r="BV77" s="5"/>
      <c r="BW77" s="5"/>
      <c r="BX77" s="5"/>
      <c r="BY77" s="5"/>
      <c r="BZ77" s="5"/>
      <c r="CA77" s="5"/>
      <c r="CB77" s="5"/>
      <c r="CC77" s="5"/>
      <c r="CD77" s="5"/>
      <c r="CE77" s="5"/>
    </row>
    <row r="78" spans="1:83" ht="97.5" customHeight="1">
      <c r="A78" s="13">
        <f t="shared" si="1"/>
        <v>79</v>
      </c>
      <c r="B78" s="13" t="s">
        <v>293</v>
      </c>
      <c r="C78" s="28">
        <v>40774</v>
      </c>
      <c r="D78" s="25" t="s">
        <v>412</v>
      </c>
      <c r="E78" s="13" t="s">
        <v>294</v>
      </c>
      <c r="F78" s="13" t="s">
        <v>295</v>
      </c>
      <c r="G78" s="63" t="s">
        <v>296</v>
      </c>
      <c r="H78" s="13" t="s">
        <v>109</v>
      </c>
      <c r="I78" s="13" t="s">
        <v>272</v>
      </c>
      <c r="BN78" s="10"/>
      <c r="BO78" s="5"/>
      <c r="BP78" s="5"/>
      <c r="BQ78" s="5"/>
      <c r="BR78" s="5"/>
      <c r="BS78" s="5"/>
      <c r="BT78" s="5"/>
      <c r="BU78" s="5"/>
      <c r="BV78" s="5"/>
      <c r="BW78" s="5"/>
      <c r="BX78" s="5"/>
      <c r="BY78" s="5"/>
      <c r="BZ78" s="5"/>
      <c r="CA78" s="5"/>
      <c r="CB78" s="5"/>
      <c r="CC78" s="5"/>
      <c r="CD78" s="5"/>
      <c r="CE78" s="5"/>
    </row>
    <row r="79" spans="1:83" ht="134.25" customHeight="1">
      <c r="A79" s="13">
        <f t="shared" si="1"/>
        <v>80</v>
      </c>
      <c r="B79" s="13" t="s">
        <v>299</v>
      </c>
      <c r="C79" s="28">
        <v>40784</v>
      </c>
      <c r="D79" s="25" t="s">
        <v>301</v>
      </c>
      <c r="E79" s="13" t="s">
        <v>300</v>
      </c>
      <c r="F79" s="13">
        <v>17343893</v>
      </c>
      <c r="G79" s="63">
        <v>23357528</v>
      </c>
      <c r="H79" s="13" t="s">
        <v>328</v>
      </c>
      <c r="I79" s="13" t="s">
        <v>302</v>
      </c>
      <c r="BN79" s="10"/>
      <c r="BO79" s="5"/>
      <c r="BP79" s="5"/>
      <c r="BQ79" s="5"/>
      <c r="BR79" s="5"/>
      <c r="BS79" s="5"/>
      <c r="BT79" s="5"/>
      <c r="BU79" s="5"/>
      <c r="BV79" s="5"/>
      <c r="BW79" s="5"/>
      <c r="BX79" s="5"/>
      <c r="BY79" s="5"/>
      <c r="BZ79" s="5"/>
      <c r="CA79" s="5"/>
      <c r="CB79" s="5"/>
      <c r="CC79" s="5"/>
      <c r="CD79" s="5"/>
      <c r="CE79" s="5"/>
    </row>
    <row r="80" spans="1:83" ht="114.75">
      <c r="A80" s="13">
        <f t="shared" si="1"/>
        <v>81</v>
      </c>
      <c r="B80" s="13" t="s">
        <v>303</v>
      </c>
      <c r="C80" s="28">
        <v>40784</v>
      </c>
      <c r="D80" s="25" t="s">
        <v>413</v>
      </c>
      <c r="E80" s="13" t="s">
        <v>304</v>
      </c>
      <c r="F80" s="20" t="s">
        <v>305</v>
      </c>
      <c r="G80" s="63">
        <v>70000000</v>
      </c>
      <c r="H80" s="13" t="s">
        <v>452</v>
      </c>
      <c r="I80" s="13" t="s">
        <v>306</v>
      </c>
      <c r="BN80" s="10"/>
      <c r="BO80" s="5"/>
      <c r="BP80" s="5"/>
      <c r="BQ80" s="5"/>
      <c r="BR80" s="5"/>
      <c r="BS80" s="5"/>
      <c r="BT80" s="5"/>
      <c r="BU80" s="5"/>
      <c r="BV80" s="5"/>
      <c r="BW80" s="5"/>
      <c r="BX80" s="5"/>
      <c r="BY80" s="5"/>
      <c r="BZ80" s="5"/>
      <c r="CA80" s="5"/>
      <c r="CB80" s="5"/>
      <c r="CC80" s="5"/>
      <c r="CD80" s="5"/>
      <c r="CE80" s="5"/>
    </row>
    <row r="81" spans="1:83" ht="80.25" customHeight="1">
      <c r="A81" s="13">
        <f t="shared" si="1"/>
        <v>82</v>
      </c>
      <c r="B81" s="18" t="s">
        <v>307</v>
      </c>
      <c r="C81" s="39">
        <v>40799</v>
      </c>
      <c r="D81" s="25" t="s">
        <v>414</v>
      </c>
      <c r="E81" s="13" t="s">
        <v>308</v>
      </c>
      <c r="F81" s="13" t="s">
        <v>310</v>
      </c>
      <c r="G81" s="63" t="s">
        <v>311</v>
      </c>
      <c r="H81" s="13" t="s">
        <v>452</v>
      </c>
      <c r="I81" s="13" t="s">
        <v>13</v>
      </c>
      <c r="BN81" s="10"/>
      <c r="BO81" s="5"/>
      <c r="BP81" s="5"/>
      <c r="BQ81" s="5"/>
      <c r="BR81" s="5"/>
      <c r="BS81" s="5"/>
      <c r="BT81" s="5"/>
      <c r="BU81" s="5"/>
      <c r="BV81" s="5"/>
      <c r="BW81" s="5"/>
      <c r="BX81" s="5"/>
      <c r="BY81" s="5"/>
      <c r="BZ81" s="5"/>
      <c r="CA81" s="5"/>
      <c r="CB81" s="5"/>
      <c r="CC81" s="5"/>
      <c r="CD81" s="5"/>
      <c r="CE81" s="5"/>
    </row>
    <row r="82" spans="1:83" ht="82.5" customHeight="1">
      <c r="A82" s="13">
        <f t="shared" si="1"/>
        <v>83</v>
      </c>
      <c r="B82" s="18" t="s">
        <v>312</v>
      </c>
      <c r="C82" s="39">
        <v>40799</v>
      </c>
      <c r="D82" s="25" t="s">
        <v>415</v>
      </c>
      <c r="E82" s="13" t="s">
        <v>313</v>
      </c>
      <c r="F82" s="37" t="s">
        <v>314</v>
      </c>
      <c r="G82" s="63">
        <v>37711830</v>
      </c>
      <c r="H82" s="13" t="s">
        <v>452</v>
      </c>
      <c r="I82" s="13" t="s">
        <v>151</v>
      </c>
      <c r="BN82" s="10"/>
      <c r="BO82" s="5"/>
      <c r="BP82" s="5"/>
      <c r="BQ82" s="5"/>
      <c r="BR82" s="5"/>
      <c r="BS82" s="5"/>
      <c r="BT82" s="5"/>
      <c r="BU82" s="5"/>
      <c r="BV82" s="5"/>
      <c r="BW82" s="5"/>
      <c r="BX82" s="5"/>
      <c r="BY82" s="5"/>
      <c r="BZ82" s="5"/>
      <c r="CA82" s="5"/>
      <c r="CB82" s="5"/>
      <c r="CC82" s="5"/>
      <c r="CD82" s="5"/>
      <c r="CE82" s="5"/>
    </row>
    <row r="83" spans="1:83" ht="51">
      <c r="A83" s="13">
        <f t="shared" si="1"/>
        <v>84</v>
      </c>
      <c r="B83" s="18" t="s">
        <v>315</v>
      </c>
      <c r="C83" s="28">
        <v>40793</v>
      </c>
      <c r="D83" s="25" t="s">
        <v>327</v>
      </c>
      <c r="E83" s="13" t="s">
        <v>459</v>
      </c>
      <c r="F83" s="13" t="s">
        <v>324</v>
      </c>
      <c r="G83" s="63">
        <v>10000000</v>
      </c>
      <c r="H83" s="13" t="s">
        <v>325</v>
      </c>
      <c r="I83" s="13" t="s">
        <v>326</v>
      </c>
      <c r="BN83" s="10"/>
      <c r="BO83" s="5"/>
      <c r="BP83" s="5"/>
      <c r="BQ83" s="5"/>
      <c r="BR83" s="5"/>
      <c r="BS83" s="5"/>
      <c r="BT83" s="5"/>
      <c r="BU83" s="5"/>
      <c r="BV83" s="5"/>
      <c r="BW83" s="5"/>
      <c r="BX83" s="5"/>
      <c r="BY83" s="5"/>
      <c r="BZ83" s="5"/>
      <c r="CA83" s="5"/>
      <c r="CB83" s="5"/>
      <c r="CC83" s="5"/>
      <c r="CD83" s="5"/>
      <c r="CE83" s="5"/>
    </row>
    <row r="84" spans="1:83" ht="109.5" customHeight="1">
      <c r="A84" s="13">
        <f t="shared" si="1"/>
        <v>85</v>
      </c>
      <c r="B84" s="18" t="s">
        <v>316</v>
      </c>
      <c r="C84" s="39">
        <v>40787</v>
      </c>
      <c r="D84" s="25" t="s">
        <v>330</v>
      </c>
      <c r="E84" s="13" t="s">
        <v>460</v>
      </c>
      <c r="F84" s="13" t="s">
        <v>329</v>
      </c>
      <c r="G84" s="63">
        <v>51000000</v>
      </c>
      <c r="H84" s="13" t="s">
        <v>453</v>
      </c>
      <c r="I84" s="13" t="s">
        <v>14</v>
      </c>
      <c r="BN84" s="10"/>
      <c r="BO84" s="5"/>
      <c r="BP84" s="5"/>
      <c r="BQ84" s="5"/>
      <c r="BR84" s="5"/>
      <c r="BS84" s="5"/>
      <c r="BT84" s="5"/>
      <c r="BU84" s="5"/>
      <c r="BV84" s="5"/>
      <c r="BW84" s="5"/>
      <c r="BX84" s="5"/>
      <c r="BY84" s="5"/>
      <c r="BZ84" s="5"/>
      <c r="CA84" s="5"/>
      <c r="CB84" s="5"/>
      <c r="CC84" s="5"/>
      <c r="CD84" s="5"/>
      <c r="CE84" s="5"/>
    </row>
    <row r="85" spans="1:83" ht="132.75" customHeight="1">
      <c r="A85" s="13">
        <f t="shared" si="1"/>
        <v>86</v>
      </c>
      <c r="B85" s="18" t="s">
        <v>317</v>
      </c>
      <c r="C85" s="28">
        <v>40807</v>
      </c>
      <c r="D85" s="25" t="s">
        <v>416</v>
      </c>
      <c r="E85" s="13" t="s">
        <v>29</v>
      </c>
      <c r="F85" s="20" t="s">
        <v>287</v>
      </c>
      <c r="G85" s="65" t="s">
        <v>331</v>
      </c>
      <c r="H85" s="13" t="s">
        <v>318</v>
      </c>
      <c r="I85" s="13" t="s">
        <v>332</v>
      </c>
      <c r="BN85" s="10"/>
      <c r="BO85" s="5"/>
      <c r="BP85" s="5"/>
      <c r="BQ85" s="5"/>
      <c r="BR85" s="5"/>
      <c r="BS85" s="5"/>
      <c r="BT85" s="5"/>
      <c r="BU85" s="5"/>
      <c r="BV85" s="5"/>
      <c r="BW85" s="5"/>
      <c r="BX85" s="5"/>
      <c r="BY85" s="5"/>
      <c r="BZ85" s="5"/>
      <c r="CA85" s="5"/>
      <c r="CB85" s="5"/>
      <c r="CC85" s="5"/>
      <c r="CD85" s="5"/>
      <c r="CE85" s="5"/>
    </row>
    <row r="86" spans="1:83" ht="159" customHeight="1">
      <c r="A86" s="13">
        <f t="shared" si="1"/>
        <v>87</v>
      </c>
      <c r="B86" s="18" t="s">
        <v>319</v>
      </c>
      <c r="C86" s="28">
        <v>40816</v>
      </c>
      <c r="D86" s="25" t="s">
        <v>322</v>
      </c>
      <c r="E86" s="13" t="s">
        <v>320</v>
      </c>
      <c r="F86" s="13" t="s">
        <v>321</v>
      </c>
      <c r="G86" s="63">
        <v>138910000</v>
      </c>
      <c r="H86" s="13" t="s">
        <v>454</v>
      </c>
      <c r="I86" s="13" t="s">
        <v>333</v>
      </c>
      <c r="BN86" s="10"/>
      <c r="BO86" s="5"/>
      <c r="BP86" s="5"/>
      <c r="BQ86" s="5"/>
      <c r="BR86" s="5"/>
      <c r="BS86" s="5"/>
      <c r="BT86" s="5"/>
      <c r="BU86" s="5"/>
      <c r="BV86" s="5"/>
      <c r="BW86" s="5"/>
      <c r="BX86" s="5"/>
      <c r="BY86" s="5"/>
      <c r="BZ86" s="5"/>
      <c r="CA86" s="5"/>
      <c r="CB86" s="5"/>
      <c r="CC86" s="5"/>
      <c r="CD86" s="5"/>
      <c r="CE86" s="5"/>
    </row>
    <row r="87" spans="1:83" ht="59.25" customHeight="1">
      <c r="A87" s="13">
        <f t="shared" si="1"/>
        <v>88</v>
      </c>
      <c r="B87" s="13" t="s">
        <v>337</v>
      </c>
      <c r="C87" s="39">
        <v>40823</v>
      </c>
      <c r="D87" s="25" t="s">
        <v>335</v>
      </c>
      <c r="E87" s="13" t="s">
        <v>336</v>
      </c>
      <c r="F87" s="13">
        <v>71585440</v>
      </c>
      <c r="G87" s="63" t="s">
        <v>334</v>
      </c>
      <c r="H87" s="13" t="s">
        <v>461</v>
      </c>
      <c r="I87" s="13" t="s">
        <v>462</v>
      </c>
      <c r="BN87" s="10"/>
      <c r="BO87" s="5"/>
      <c r="BP87" s="5"/>
      <c r="BQ87" s="5"/>
      <c r="BR87" s="5"/>
      <c r="BS87" s="5"/>
      <c r="BT87" s="5"/>
      <c r="BU87" s="5"/>
      <c r="BV87" s="5"/>
      <c r="BW87" s="5"/>
      <c r="BX87" s="5"/>
      <c r="BY87" s="5"/>
      <c r="BZ87" s="5"/>
      <c r="CA87" s="5"/>
      <c r="CB87" s="5"/>
      <c r="CC87" s="5"/>
      <c r="CD87" s="5"/>
      <c r="CE87" s="5"/>
    </row>
    <row r="88" spans="1:83" ht="76.5">
      <c r="A88" s="13">
        <f t="shared" si="1"/>
        <v>89</v>
      </c>
      <c r="B88" s="13" t="s">
        <v>338</v>
      </c>
      <c r="C88" s="39">
        <v>40777</v>
      </c>
      <c r="D88" s="25" t="s">
        <v>342</v>
      </c>
      <c r="E88" s="13" t="s">
        <v>339</v>
      </c>
      <c r="F88" s="13" t="s">
        <v>340</v>
      </c>
      <c r="G88" s="63" t="s">
        <v>341</v>
      </c>
      <c r="H88" s="13" t="s">
        <v>443</v>
      </c>
      <c r="I88" s="13" t="s">
        <v>463</v>
      </c>
      <c r="BN88" s="10"/>
      <c r="BO88" s="5"/>
      <c r="BP88" s="5"/>
      <c r="BQ88" s="5"/>
      <c r="BR88" s="5"/>
      <c r="BS88" s="5"/>
      <c r="BT88" s="5"/>
      <c r="BU88" s="5"/>
      <c r="BV88" s="5"/>
      <c r="BW88" s="5"/>
      <c r="BX88" s="5"/>
      <c r="BY88" s="5"/>
      <c r="BZ88" s="5"/>
      <c r="CA88" s="5"/>
      <c r="CB88" s="5"/>
      <c r="CC88" s="5"/>
      <c r="CD88" s="5"/>
      <c r="CE88" s="5"/>
    </row>
    <row r="89" spans="1:83" ht="76.5">
      <c r="A89" s="13">
        <f t="shared" si="1"/>
        <v>90</v>
      </c>
      <c r="B89" s="13" t="s">
        <v>343</v>
      </c>
      <c r="C89" s="39">
        <v>40777</v>
      </c>
      <c r="D89" s="25" t="s">
        <v>346</v>
      </c>
      <c r="E89" s="13" t="s">
        <v>339</v>
      </c>
      <c r="F89" s="13" t="s">
        <v>340</v>
      </c>
      <c r="G89" s="63" t="s">
        <v>217</v>
      </c>
      <c r="H89" s="13" t="s">
        <v>443</v>
      </c>
      <c r="I89" s="13" t="s">
        <v>463</v>
      </c>
      <c r="BN89" s="10"/>
      <c r="BO89" s="5"/>
      <c r="BP89" s="5"/>
      <c r="BQ89" s="5"/>
      <c r="BR89" s="5"/>
      <c r="BS89" s="5"/>
      <c r="BT89" s="5"/>
      <c r="BU89" s="5"/>
      <c r="BV89" s="5"/>
      <c r="BW89" s="5"/>
      <c r="BX89" s="5"/>
      <c r="BY89" s="5"/>
      <c r="BZ89" s="5"/>
      <c r="CA89" s="5"/>
      <c r="CB89" s="5"/>
      <c r="CC89" s="5"/>
      <c r="CD89" s="5"/>
      <c r="CE89" s="5"/>
    </row>
    <row r="90" spans="1:83" ht="51">
      <c r="A90" s="13">
        <f t="shared" si="1"/>
        <v>91</v>
      </c>
      <c r="B90" s="13" t="s">
        <v>344</v>
      </c>
      <c r="C90" s="39">
        <v>40777</v>
      </c>
      <c r="D90" s="25" t="s">
        <v>347</v>
      </c>
      <c r="E90" s="13" t="s">
        <v>465</v>
      </c>
      <c r="F90" s="13" t="s">
        <v>340</v>
      </c>
      <c r="G90" s="63" t="s">
        <v>217</v>
      </c>
      <c r="H90" s="13" t="s">
        <v>443</v>
      </c>
      <c r="I90" s="13" t="s">
        <v>463</v>
      </c>
      <c r="BN90" s="10"/>
      <c r="BO90" s="5"/>
      <c r="BP90" s="5"/>
      <c r="BQ90" s="5"/>
      <c r="BR90" s="5"/>
      <c r="BS90" s="5"/>
      <c r="BT90" s="5"/>
      <c r="BU90" s="5"/>
      <c r="BV90" s="5"/>
      <c r="BW90" s="5"/>
      <c r="BX90" s="5"/>
      <c r="BY90" s="5"/>
      <c r="BZ90" s="5"/>
      <c r="CA90" s="5"/>
      <c r="CB90" s="5"/>
      <c r="CC90" s="5"/>
      <c r="CD90" s="5"/>
      <c r="CE90" s="5"/>
    </row>
    <row r="91" spans="1:83" ht="51">
      <c r="A91" s="13">
        <f t="shared" si="1"/>
        <v>92</v>
      </c>
      <c r="B91" s="13" t="s">
        <v>345</v>
      </c>
      <c r="C91" s="39">
        <v>40777</v>
      </c>
      <c r="D91" s="25" t="s">
        <v>348</v>
      </c>
      <c r="E91" s="13" t="s">
        <v>466</v>
      </c>
      <c r="F91" s="13" t="s">
        <v>340</v>
      </c>
      <c r="G91" s="63" t="s">
        <v>217</v>
      </c>
      <c r="H91" s="13" t="s">
        <v>443</v>
      </c>
      <c r="I91" s="13" t="s">
        <v>463</v>
      </c>
      <c r="BN91" s="10"/>
      <c r="BO91" s="5"/>
      <c r="BP91" s="5"/>
      <c r="BQ91" s="5"/>
      <c r="BR91" s="5"/>
      <c r="BS91" s="5"/>
      <c r="BT91" s="5"/>
      <c r="BU91" s="5"/>
      <c r="BV91" s="5"/>
      <c r="BW91" s="5"/>
      <c r="BX91" s="5"/>
      <c r="BY91" s="5"/>
      <c r="BZ91" s="5"/>
      <c r="CA91" s="5"/>
      <c r="CB91" s="5"/>
      <c r="CC91" s="5"/>
      <c r="CD91" s="5"/>
      <c r="CE91" s="5"/>
    </row>
    <row r="92" spans="1:83" ht="51">
      <c r="A92" s="13">
        <f t="shared" si="1"/>
        <v>93</v>
      </c>
      <c r="B92" s="13" t="s">
        <v>455</v>
      </c>
      <c r="C92" s="39">
        <v>40777</v>
      </c>
      <c r="D92" s="25" t="s">
        <v>349</v>
      </c>
      <c r="E92" s="13" t="s">
        <v>465</v>
      </c>
      <c r="F92" s="13" t="s">
        <v>340</v>
      </c>
      <c r="G92" s="63" t="s">
        <v>217</v>
      </c>
      <c r="H92" s="13" t="s">
        <v>443</v>
      </c>
      <c r="I92" s="13" t="s">
        <v>463</v>
      </c>
      <c r="BN92" s="10"/>
      <c r="BO92" s="5"/>
      <c r="BP92" s="5"/>
      <c r="BQ92" s="5"/>
      <c r="BR92" s="5"/>
      <c r="BS92" s="5"/>
      <c r="BT92" s="5"/>
      <c r="BU92" s="5"/>
      <c r="BV92" s="5"/>
      <c r="BW92" s="5"/>
      <c r="BX92" s="5"/>
      <c r="BY92" s="5"/>
      <c r="BZ92" s="5"/>
      <c r="CA92" s="5"/>
      <c r="CB92" s="5"/>
      <c r="CC92" s="5"/>
      <c r="CD92" s="5"/>
      <c r="CE92" s="5"/>
    </row>
    <row r="93" spans="1:83" s="16" customFormat="1" ht="89.25">
      <c r="A93" s="13">
        <f t="shared" si="1"/>
        <v>94</v>
      </c>
      <c r="B93" s="18" t="s">
        <v>350</v>
      </c>
      <c r="C93" s="39">
        <v>40829</v>
      </c>
      <c r="D93" s="36" t="s">
        <v>464</v>
      </c>
      <c r="E93" s="13" t="s">
        <v>351</v>
      </c>
      <c r="F93" s="18" t="s">
        <v>352</v>
      </c>
      <c r="G93" s="64">
        <v>67207152</v>
      </c>
      <c r="H93" s="13" t="s">
        <v>109</v>
      </c>
      <c r="I93" s="13" t="s">
        <v>130</v>
      </c>
      <c r="J93" s="52"/>
      <c r="K93" s="52"/>
      <c r="L93" s="52"/>
      <c r="M93" s="52"/>
      <c r="N93" s="52"/>
      <c r="O93" s="52"/>
      <c r="P93" s="52"/>
      <c r="Q93" s="52"/>
      <c r="R93" s="52"/>
      <c r="S93" s="52"/>
      <c r="T93" s="52"/>
      <c r="U93" s="52"/>
      <c r="V93" s="52"/>
      <c r="W93" s="52"/>
      <c r="X93" s="14"/>
      <c r="Y93" s="14"/>
      <c r="Z93" s="14"/>
      <c r="AA93" s="14"/>
      <c r="AB93" s="14"/>
      <c r="AC93" s="15"/>
      <c r="BN93" s="17"/>
      <c r="BO93" s="14"/>
      <c r="BP93" s="14"/>
      <c r="BQ93" s="14"/>
      <c r="BR93" s="14"/>
      <c r="BS93" s="14"/>
      <c r="BT93" s="14"/>
      <c r="BU93" s="14"/>
      <c r="BV93" s="14"/>
      <c r="BW93" s="14"/>
      <c r="BX93" s="14"/>
      <c r="BY93" s="14"/>
      <c r="BZ93" s="14"/>
      <c r="CA93" s="14"/>
      <c r="CB93" s="14"/>
      <c r="CC93" s="14"/>
      <c r="CD93" s="14"/>
      <c r="CE93" s="14"/>
    </row>
    <row r="94" spans="1:83" s="16" customFormat="1" ht="89.25">
      <c r="A94" s="13">
        <f t="shared" si="1"/>
        <v>95</v>
      </c>
      <c r="B94" s="18" t="s">
        <v>353</v>
      </c>
      <c r="C94" s="39">
        <v>40841</v>
      </c>
      <c r="D94" s="25" t="s">
        <v>417</v>
      </c>
      <c r="E94" s="13" t="s">
        <v>72</v>
      </c>
      <c r="F94" s="47" t="s">
        <v>74</v>
      </c>
      <c r="G94" s="63" t="s">
        <v>354</v>
      </c>
      <c r="H94" s="13" t="s">
        <v>109</v>
      </c>
      <c r="I94" s="13" t="s">
        <v>13</v>
      </c>
      <c r="J94" s="52"/>
      <c r="K94" s="52"/>
      <c r="L94" s="52"/>
      <c r="M94" s="52"/>
      <c r="N94" s="52"/>
      <c r="O94" s="52"/>
      <c r="P94" s="52"/>
      <c r="Q94" s="52"/>
      <c r="R94" s="52"/>
      <c r="S94" s="52"/>
      <c r="T94" s="52"/>
      <c r="U94" s="52"/>
      <c r="V94" s="52"/>
      <c r="W94" s="52"/>
      <c r="X94" s="14"/>
      <c r="Y94" s="14"/>
      <c r="Z94" s="14"/>
      <c r="AA94" s="14"/>
      <c r="AB94" s="14"/>
      <c r="AC94" s="15"/>
      <c r="BN94" s="17"/>
      <c r="BO94" s="14"/>
      <c r="BP94" s="14"/>
      <c r="BQ94" s="14"/>
      <c r="BR94" s="14"/>
      <c r="BS94" s="14"/>
      <c r="BT94" s="14"/>
      <c r="BU94" s="14"/>
      <c r="BV94" s="14"/>
      <c r="BW94" s="14"/>
      <c r="BX94" s="14"/>
      <c r="BY94" s="14"/>
      <c r="BZ94" s="14"/>
      <c r="CA94" s="14"/>
      <c r="CB94" s="14"/>
      <c r="CC94" s="14"/>
      <c r="CD94" s="14"/>
      <c r="CE94" s="14"/>
    </row>
    <row r="95" spans="1:83" s="16" customFormat="1" ht="18">
      <c r="A95" s="73" t="s">
        <v>456</v>
      </c>
      <c r="B95" s="73"/>
      <c r="C95" s="73"/>
      <c r="D95" s="73"/>
      <c r="E95" s="73"/>
      <c r="F95" s="73"/>
      <c r="G95" s="73"/>
      <c r="H95" s="73"/>
      <c r="I95" s="73"/>
      <c r="J95" s="52"/>
      <c r="K95" s="52"/>
      <c r="L95" s="52"/>
      <c r="M95" s="52"/>
      <c r="N95" s="52"/>
      <c r="O95" s="52"/>
      <c r="P95" s="52"/>
      <c r="Q95" s="52"/>
      <c r="R95" s="52"/>
      <c r="S95" s="52"/>
      <c r="T95" s="52"/>
      <c r="U95" s="52"/>
      <c r="V95" s="52"/>
      <c r="W95" s="52"/>
      <c r="X95" s="14"/>
      <c r="Y95" s="14"/>
      <c r="Z95" s="14"/>
      <c r="AA95" s="14"/>
      <c r="AB95" s="14"/>
      <c r="AC95" s="15"/>
      <c r="BN95" s="17"/>
      <c r="BO95" s="14"/>
      <c r="BP95" s="14"/>
      <c r="BQ95" s="14"/>
      <c r="BR95" s="14"/>
      <c r="BS95" s="14"/>
      <c r="BT95" s="14"/>
      <c r="BU95" s="14"/>
      <c r="BV95" s="14"/>
      <c r="BW95" s="14"/>
      <c r="BX95" s="14"/>
      <c r="BY95" s="14"/>
      <c r="BZ95" s="14"/>
      <c r="CA95" s="14"/>
      <c r="CB95" s="14"/>
      <c r="CC95" s="14"/>
      <c r="CD95" s="14"/>
      <c r="CE95" s="14"/>
    </row>
    <row r="96" spans="1:83" s="16" customFormat="1" ht="78" customHeight="1">
      <c r="A96" s="13">
        <f>A94+1</f>
        <v>96</v>
      </c>
      <c r="B96" s="18" t="s">
        <v>356</v>
      </c>
      <c r="C96" s="39">
        <v>40886</v>
      </c>
      <c r="D96" s="25" t="s">
        <v>418</v>
      </c>
      <c r="E96" s="37" t="s">
        <v>358</v>
      </c>
      <c r="F96" s="47" t="s">
        <v>359</v>
      </c>
      <c r="G96" s="64">
        <v>63996504</v>
      </c>
      <c r="H96" s="13" t="s">
        <v>360</v>
      </c>
      <c r="I96" s="13" t="s">
        <v>13</v>
      </c>
      <c r="J96" s="52"/>
      <c r="K96" s="52"/>
      <c r="L96" s="52"/>
      <c r="M96" s="52"/>
      <c r="N96" s="52"/>
      <c r="O96" s="52"/>
      <c r="P96" s="52"/>
      <c r="Q96" s="52"/>
      <c r="R96" s="52"/>
      <c r="S96" s="52"/>
      <c r="T96" s="52"/>
      <c r="U96" s="52"/>
      <c r="V96" s="52"/>
      <c r="W96" s="52"/>
      <c r="X96" s="14"/>
      <c r="Y96" s="14"/>
      <c r="Z96" s="14"/>
      <c r="AA96" s="14"/>
      <c r="AB96" s="14"/>
      <c r="AC96" s="15"/>
      <c r="BN96" s="17"/>
      <c r="BO96" s="14"/>
      <c r="BP96" s="14"/>
      <c r="BQ96" s="14"/>
      <c r="BR96" s="14"/>
      <c r="BS96" s="14"/>
      <c r="BT96" s="14"/>
      <c r="BU96" s="14"/>
      <c r="BV96" s="14"/>
      <c r="BW96" s="14"/>
      <c r="BX96" s="14"/>
      <c r="BY96" s="14"/>
      <c r="BZ96" s="14"/>
      <c r="CA96" s="14"/>
      <c r="CB96" s="14"/>
      <c r="CC96" s="14"/>
      <c r="CD96" s="14"/>
      <c r="CE96" s="14"/>
    </row>
    <row r="97" spans="1:83" s="16" customFormat="1" ht="63.75">
      <c r="A97" s="13">
        <f t="shared" si="1"/>
        <v>97</v>
      </c>
      <c r="B97" s="18" t="s">
        <v>357</v>
      </c>
      <c r="C97" s="39">
        <v>40886</v>
      </c>
      <c r="D97" s="25" t="s">
        <v>365</v>
      </c>
      <c r="E97" s="13" t="s">
        <v>361</v>
      </c>
      <c r="F97" s="18" t="s">
        <v>362</v>
      </c>
      <c r="G97" s="63" t="s">
        <v>363</v>
      </c>
      <c r="H97" s="13" t="s">
        <v>364</v>
      </c>
      <c r="I97" s="13" t="s">
        <v>13</v>
      </c>
      <c r="J97" s="52"/>
      <c r="K97" s="52"/>
      <c r="L97" s="52"/>
      <c r="M97" s="52"/>
      <c r="N97" s="52"/>
      <c r="O97" s="52"/>
      <c r="P97" s="52"/>
      <c r="Q97" s="52"/>
      <c r="R97" s="52"/>
      <c r="S97" s="52"/>
      <c r="T97" s="52"/>
      <c r="U97" s="52"/>
      <c r="V97" s="52"/>
      <c r="W97" s="52"/>
      <c r="X97" s="14"/>
      <c r="Y97" s="14"/>
      <c r="Z97" s="14"/>
      <c r="AA97" s="14"/>
      <c r="AB97" s="14"/>
      <c r="AC97" s="15"/>
      <c r="BN97" s="17"/>
      <c r="BO97" s="14"/>
      <c r="BP97" s="14"/>
      <c r="BQ97" s="14"/>
      <c r="BR97" s="14"/>
      <c r="BS97" s="14"/>
      <c r="BT97" s="14"/>
      <c r="BU97" s="14"/>
      <c r="BV97" s="14"/>
      <c r="BW97" s="14"/>
      <c r="BX97" s="14"/>
      <c r="BY97" s="14"/>
      <c r="BZ97" s="14"/>
      <c r="CA97" s="14"/>
      <c r="CB97" s="14"/>
      <c r="CC97" s="14"/>
      <c r="CD97" s="14"/>
      <c r="CE97" s="14"/>
    </row>
    <row r="98" spans="1:83" s="16" customFormat="1" ht="69.75" customHeight="1">
      <c r="A98" s="13">
        <f t="shared" si="1"/>
        <v>98</v>
      </c>
      <c r="B98" s="18" t="s">
        <v>368</v>
      </c>
      <c r="C98" s="39">
        <v>40886</v>
      </c>
      <c r="D98" s="34" t="s">
        <v>367</v>
      </c>
      <c r="E98" s="34" t="s">
        <v>366</v>
      </c>
      <c r="F98" s="32">
        <v>17341543</v>
      </c>
      <c r="G98" s="66">
        <v>39987880</v>
      </c>
      <c r="H98" s="13" t="s">
        <v>7</v>
      </c>
      <c r="I98" s="13" t="s">
        <v>285</v>
      </c>
      <c r="J98" s="52"/>
      <c r="K98" s="52"/>
      <c r="L98" s="52"/>
      <c r="M98" s="52"/>
      <c r="N98" s="52"/>
      <c r="O98" s="52"/>
      <c r="P98" s="52"/>
      <c r="Q98" s="52"/>
      <c r="R98" s="52"/>
      <c r="S98" s="52"/>
      <c r="T98" s="52"/>
      <c r="U98" s="52"/>
      <c r="V98" s="52"/>
      <c r="W98" s="52"/>
      <c r="X98" s="14"/>
      <c r="Y98" s="14"/>
      <c r="Z98" s="14"/>
      <c r="AA98" s="14"/>
      <c r="AB98" s="14"/>
      <c r="AC98" s="15"/>
      <c r="BN98" s="17"/>
      <c r="BO98" s="14"/>
      <c r="BP98" s="14"/>
      <c r="BQ98" s="14"/>
      <c r="BR98" s="14"/>
      <c r="BS98" s="14"/>
      <c r="BT98" s="14"/>
      <c r="BU98" s="14"/>
      <c r="BV98" s="14"/>
      <c r="BW98" s="14"/>
      <c r="BX98" s="14"/>
      <c r="BY98" s="14"/>
      <c r="BZ98" s="14"/>
      <c r="CA98" s="14"/>
      <c r="CB98" s="14"/>
      <c r="CC98" s="14"/>
      <c r="CD98" s="14"/>
      <c r="CE98" s="14"/>
    </row>
    <row r="99" spans="1:83" s="16" customFormat="1" ht="86.25" customHeight="1">
      <c r="A99" s="13">
        <f t="shared" si="1"/>
        <v>99</v>
      </c>
      <c r="B99" s="18" t="s">
        <v>369</v>
      </c>
      <c r="C99" s="39">
        <v>40886</v>
      </c>
      <c r="D99" s="25" t="s">
        <v>372</v>
      </c>
      <c r="E99" s="34" t="s">
        <v>370</v>
      </c>
      <c r="F99" s="26" t="s">
        <v>371</v>
      </c>
      <c r="G99" s="67">
        <v>62499640</v>
      </c>
      <c r="H99" s="13" t="s">
        <v>364</v>
      </c>
      <c r="I99" s="13" t="s">
        <v>333</v>
      </c>
      <c r="J99" s="52"/>
      <c r="K99" s="52"/>
      <c r="L99" s="52"/>
      <c r="M99" s="52"/>
      <c r="N99" s="52"/>
      <c r="O99" s="52"/>
      <c r="P99" s="52"/>
      <c r="Q99" s="52"/>
      <c r="R99" s="52"/>
      <c r="S99" s="52"/>
      <c r="T99" s="52"/>
      <c r="U99" s="52"/>
      <c r="V99" s="52"/>
      <c r="W99" s="52"/>
      <c r="X99" s="14"/>
      <c r="Y99" s="14"/>
      <c r="Z99" s="14"/>
      <c r="AA99" s="14"/>
      <c r="AB99" s="14"/>
      <c r="AC99" s="15"/>
      <c r="BN99" s="17"/>
      <c r="BO99" s="14"/>
      <c r="BP99" s="14"/>
      <c r="BQ99" s="14"/>
      <c r="BR99" s="14"/>
      <c r="BS99" s="14"/>
      <c r="BT99" s="14"/>
      <c r="BU99" s="14"/>
      <c r="BV99" s="14"/>
      <c r="BW99" s="14"/>
      <c r="BX99" s="14"/>
      <c r="BY99" s="14"/>
      <c r="BZ99" s="14"/>
      <c r="CA99" s="14"/>
      <c r="CB99" s="14"/>
      <c r="CC99" s="14"/>
      <c r="CD99" s="14"/>
      <c r="CE99" s="14"/>
    </row>
    <row r="100" spans="1:83" s="16" customFormat="1" ht="70.5" customHeight="1">
      <c r="A100" s="13">
        <f t="shared" si="1"/>
        <v>100</v>
      </c>
      <c r="B100" s="18" t="s">
        <v>373</v>
      </c>
      <c r="C100" s="39">
        <v>40892</v>
      </c>
      <c r="D100" s="25" t="s">
        <v>375</v>
      </c>
      <c r="E100" s="34" t="s">
        <v>23</v>
      </c>
      <c r="F100" s="18" t="s">
        <v>374</v>
      </c>
      <c r="G100" s="64">
        <v>24500000</v>
      </c>
      <c r="H100" s="13" t="s">
        <v>364</v>
      </c>
      <c r="I100" s="13" t="s">
        <v>11</v>
      </c>
      <c r="J100" s="52"/>
      <c r="K100" s="52"/>
      <c r="L100" s="52"/>
      <c r="M100" s="52"/>
      <c r="N100" s="52"/>
      <c r="O100" s="52"/>
      <c r="P100" s="52"/>
      <c r="Q100" s="52"/>
      <c r="R100" s="52"/>
      <c r="S100" s="52"/>
      <c r="T100" s="52"/>
      <c r="U100" s="52"/>
      <c r="V100" s="52"/>
      <c r="W100" s="52"/>
      <c r="X100" s="14"/>
      <c r="Y100" s="14"/>
      <c r="Z100" s="14"/>
      <c r="AA100" s="14"/>
      <c r="AB100" s="14"/>
      <c r="AC100" s="15"/>
      <c r="BN100" s="17"/>
      <c r="BO100" s="14"/>
      <c r="BP100" s="14"/>
      <c r="BQ100" s="14"/>
      <c r="BR100" s="14"/>
      <c r="BS100" s="14"/>
      <c r="BT100" s="14"/>
      <c r="BU100" s="14"/>
      <c r="BV100" s="14"/>
      <c r="BW100" s="14"/>
      <c r="BX100" s="14"/>
      <c r="BY100" s="14"/>
      <c r="BZ100" s="14"/>
      <c r="CA100" s="14"/>
      <c r="CB100" s="14"/>
      <c r="CC100" s="14"/>
      <c r="CD100" s="14"/>
      <c r="CE100" s="14"/>
    </row>
    <row r="101" spans="1:83" s="16" customFormat="1" ht="63" customHeight="1">
      <c r="A101" s="13">
        <f t="shared" si="1"/>
        <v>101</v>
      </c>
      <c r="B101" s="18" t="s">
        <v>376</v>
      </c>
      <c r="C101" s="39">
        <v>40903</v>
      </c>
      <c r="D101" s="25" t="s">
        <v>419</v>
      </c>
      <c r="E101" s="25" t="s">
        <v>6</v>
      </c>
      <c r="F101" s="18" t="s">
        <v>177</v>
      </c>
      <c r="G101" s="64">
        <v>26506000</v>
      </c>
      <c r="H101" s="13" t="s">
        <v>377</v>
      </c>
      <c r="I101" s="13" t="s">
        <v>13</v>
      </c>
      <c r="J101" s="52"/>
      <c r="K101" s="52"/>
      <c r="L101" s="52"/>
      <c r="M101" s="52"/>
      <c r="N101" s="52"/>
      <c r="O101" s="52"/>
      <c r="P101" s="52"/>
      <c r="Q101" s="52"/>
      <c r="R101" s="52"/>
      <c r="S101" s="52"/>
      <c r="T101" s="52"/>
      <c r="U101" s="52"/>
      <c r="V101" s="52"/>
      <c r="W101" s="52"/>
      <c r="X101" s="14"/>
      <c r="Y101" s="14"/>
      <c r="Z101" s="14"/>
      <c r="AA101" s="14"/>
      <c r="AB101" s="14"/>
      <c r="AC101" s="15"/>
      <c r="BN101" s="17"/>
      <c r="BO101" s="14"/>
      <c r="BP101" s="14"/>
      <c r="BQ101" s="14"/>
      <c r="BR101" s="14"/>
      <c r="BS101" s="14"/>
      <c r="BT101" s="14"/>
      <c r="BU101" s="14"/>
      <c r="BV101" s="14"/>
      <c r="BW101" s="14"/>
      <c r="BX101" s="14"/>
      <c r="BY101" s="14"/>
      <c r="BZ101" s="14"/>
      <c r="CA101" s="14"/>
      <c r="CB101" s="14"/>
      <c r="CC101" s="14"/>
      <c r="CD101" s="14"/>
      <c r="CE101" s="14"/>
    </row>
    <row r="102" spans="1:83">
      <c r="F102" s="23"/>
      <c r="G102" s="68"/>
      <c r="H102" s="23"/>
      <c r="I102" s="23"/>
      <c r="BO102" s="7"/>
      <c r="BP102" s="7"/>
      <c r="BQ102" s="7"/>
      <c r="BR102" s="7"/>
      <c r="BS102" s="7"/>
      <c r="BT102" s="7"/>
      <c r="BU102" s="7"/>
      <c r="BV102" s="7"/>
      <c r="BW102" s="7"/>
      <c r="BX102" s="7"/>
      <c r="BY102" s="7"/>
      <c r="BZ102" s="7"/>
      <c r="CA102" s="7"/>
      <c r="CB102" s="7"/>
      <c r="CC102" s="7"/>
      <c r="CD102" s="7"/>
      <c r="CE102" s="7"/>
    </row>
    <row r="103" spans="1:83">
      <c r="F103" s="23"/>
      <c r="G103" s="68"/>
      <c r="H103" s="23"/>
      <c r="I103" s="23"/>
    </row>
    <row r="104" spans="1:83">
      <c r="F104" s="23"/>
      <c r="G104" s="68"/>
      <c r="H104" s="23"/>
      <c r="I104" s="23"/>
    </row>
    <row r="105" spans="1:83">
      <c r="F105" s="23"/>
      <c r="G105" s="68"/>
      <c r="H105" s="23"/>
      <c r="I105" s="23"/>
    </row>
    <row r="106" spans="1:83">
      <c r="F106" s="23"/>
      <c r="G106" s="68"/>
      <c r="H106" s="23"/>
      <c r="I106" s="23"/>
    </row>
    <row r="107" spans="1:83">
      <c r="F107" s="23"/>
      <c r="G107" s="68"/>
      <c r="H107" s="23"/>
      <c r="I107" s="23"/>
    </row>
    <row r="108" spans="1:83">
      <c r="F108" s="23"/>
      <c r="G108" s="68"/>
      <c r="H108" s="23"/>
      <c r="I108" s="23"/>
    </row>
    <row r="109" spans="1:83">
      <c r="F109" s="23"/>
      <c r="G109" s="68"/>
      <c r="H109" s="23"/>
      <c r="I109" s="23"/>
    </row>
    <row r="110" spans="1:83">
      <c r="F110" s="23"/>
      <c r="G110" s="68"/>
      <c r="H110" s="23"/>
      <c r="I110" s="23"/>
    </row>
    <row r="111" spans="1:83">
      <c r="F111" s="23"/>
      <c r="G111" s="68"/>
      <c r="H111" s="23"/>
      <c r="I111" s="23"/>
    </row>
    <row r="112" spans="1:83">
      <c r="F112" s="23"/>
      <c r="G112" s="68"/>
      <c r="H112" s="23"/>
      <c r="I112" s="23"/>
    </row>
    <row r="113" spans="6:9">
      <c r="F113" s="23"/>
      <c r="G113" s="68"/>
      <c r="H113" s="23"/>
      <c r="I113" s="23"/>
    </row>
    <row r="114" spans="6:9">
      <c r="F114" s="23"/>
      <c r="G114" s="68"/>
      <c r="H114" s="23"/>
      <c r="I114" s="23"/>
    </row>
    <row r="115" spans="6:9">
      <c r="F115" s="23"/>
      <c r="G115" s="68"/>
      <c r="H115" s="23"/>
      <c r="I115" s="23"/>
    </row>
    <row r="116" spans="6:9">
      <c r="F116" s="23"/>
      <c r="G116" s="68"/>
      <c r="H116" s="23"/>
      <c r="I116" s="23"/>
    </row>
    <row r="117" spans="6:9">
      <c r="F117" s="23"/>
      <c r="G117" s="68"/>
      <c r="H117" s="23"/>
      <c r="I117" s="23"/>
    </row>
    <row r="118" spans="6:9">
      <c r="F118" s="23"/>
      <c r="G118" s="68"/>
      <c r="H118" s="23"/>
      <c r="I118" s="23"/>
    </row>
    <row r="119" spans="6:9">
      <c r="F119" s="23"/>
      <c r="G119" s="68"/>
      <c r="H119" s="23"/>
      <c r="I119" s="23"/>
    </row>
    <row r="120" spans="6:9">
      <c r="F120" s="23"/>
      <c r="G120" s="68"/>
      <c r="H120" s="23"/>
      <c r="I120" s="23"/>
    </row>
    <row r="121" spans="6:9">
      <c r="F121" s="23"/>
      <c r="G121" s="68"/>
      <c r="H121" s="23"/>
      <c r="I121" s="23"/>
    </row>
    <row r="122" spans="6:9">
      <c r="F122" s="23"/>
      <c r="G122" s="68"/>
      <c r="H122" s="23"/>
      <c r="I122" s="23"/>
    </row>
    <row r="123" spans="6:9">
      <c r="F123" s="23"/>
      <c r="G123" s="68"/>
      <c r="H123" s="23"/>
      <c r="I123" s="23"/>
    </row>
    <row r="124" spans="6:9">
      <c r="F124" s="23"/>
      <c r="G124" s="68"/>
      <c r="H124" s="23"/>
      <c r="I124" s="23"/>
    </row>
    <row r="125" spans="6:9">
      <c r="F125" s="23"/>
      <c r="G125" s="68"/>
      <c r="H125" s="23"/>
      <c r="I125" s="23"/>
    </row>
    <row r="126" spans="6:9">
      <c r="F126" s="23"/>
      <c r="G126" s="68"/>
      <c r="H126" s="23"/>
      <c r="I126" s="23"/>
    </row>
    <row r="127" spans="6:9">
      <c r="F127" s="23"/>
      <c r="G127" s="68"/>
      <c r="H127" s="23"/>
      <c r="I127" s="23"/>
    </row>
    <row r="128" spans="6:9">
      <c r="F128" s="23"/>
      <c r="G128" s="68"/>
      <c r="H128" s="23"/>
      <c r="I128" s="23"/>
    </row>
    <row r="129" spans="6:9">
      <c r="F129" s="23"/>
      <c r="G129" s="68"/>
      <c r="H129" s="23"/>
      <c r="I129" s="23"/>
    </row>
    <row r="130" spans="6:9">
      <c r="F130" s="23"/>
      <c r="G130" s="68"/>
      <c r="H130" s="23"/>
      <c r="I130" s="23"/>
    </row>
    <row r="131" spans="6:9">
      <c r="F131" s="23"/>
      <c r="G131" s="68"/>
      <c r="H131" s="23"/>
      <c r="I131" s="23"/>
    </row>
    <row r="132" spans="6:9">
      <c r="F132" s="23"/>
      <c r="G132" s="68"/>
      <c r="H132" s="23"/>
      <c r="I132" s="23"/>
    </row>
    <row r="133" spans="6:9">
      <c r="F133" s="23"/>
      <c r="G133" s="68"/>
      <c r="H133" s="23"/>
      <c r="I133" s="23"/>
    </row>
    <row r="134" spans="6:9">
      <c r="F134" s="23"/>
      <c r="G134" s="68"/>
      <c r="H134" s="23"/>
      <c r="I134" s="23"/>
    </row>
    <row r="135" spans="6:9">
      <c r="F135" s="23"/>
      <c r="G135" s="68"/>
      <c r="H135" s="23"/>
      <c r="I135" s="23"/>
    </row>
    <row r="136" spans="6:9">
      <c r="F136" s="23"/>
      <c r="G136" s="68"/>
      <c r="H136" s="23"/>
      <c r="I136" s="23"/>
    </row>
    <row r="137" spans="6:9">
      <c r="F137" s="23"/>
      <c r="G137" s="68"/>
      <c r="H137" s="23"/>
      <c r="I137" s="23"/>
    </row>
    <row r="138" spans="6:9">
      <c r="F138" s="23"/>
      <c r="G138" s="68"/>
      <c r="H138" s="23"/>
      <c r="I138" s="23"/>
    </row>
    <row r="139" spans="6:9">
      <c r="F139" s="23"/>
      <c r="G139" s="68"/>
      <c r="H139" s="23"/>
      <c r="I139" s="23"/>
    </row>
    <row r="140" spans="6:9">
      <c r="F140" s="23"/>
      <c r="G140" s="68"/>
      <c r="H140" s="23"/>
      <c r="I140" s="23"/>
    </row>
    <row r="141" spans="6:9">
      <c r="F141" s="23"/>
      <c r="G141" s="68"/>
      <c r="H141" s="23"/>
      <c r="I141" s="23"/>
    </row>
    <row r="142" spans="6:9">
      <c r="F142" s="23"/>
      <c r="G142" s="68"/>
      <c r="H142" s="23"/>
      <c r="I142" s="23"/>
    </row>
    <row r="143" spans="6:9">
      <c r="F143" s="23"/>
      <c r="G143" s="68"/>
      <c r="H143" s="23"/>
      <c r="I143" s="23"/>
    </row>
    <row r="144" spans="6:9">
      <c r="F144" s="23"/>
      <c r="G144" s="68"/>
      <c r="H144" s="23"/>
      <c r="I144" s="23"/>
    </row>
    <row r="145" spans="6:9">
      <c r="F145" s="23"/>
      <c r="G145" s="68"/>
      <c r="H145" s="23"/>
      <c r="I145" s="23"/>
    </row>
    <row r="146" spans="6:9">
      <c r="F146" s="23"/>
      <c r="G146" s="68"/>
      <c r="H146" s="23"/>
      <c r="I146" s="23"/>
    </row>
    <row r="147" spans="6:9">
      <c r="F147" s="23"/>
      <c r="G147" s="68"/>
      <c r="H147" s="23"/>
      <c r="I147" s="23"/>
    </row>
    <row r="148" spans="6:9">
      <c r="F148" s="23"/>
      <c r="G148" s="68"/>
      <c r="H148" s="23"/>
      <c r="I148" s="23"/>
    </row>
    <row r="149" spans="6:9">
      <c r="F149" s="23"/>
      <c r="G149" s="68"/>
      <c r="H149" s="23"/>
      <c r="I149" s="23"/>
    </row>
    <row r="150" spans="6:9">
      <c r="F150" s="23"/>
      <c r="G150" s="68"/>
      <c r="H150" s="23"/>
      <c r="I150" s="23"/>
    </row>
    <row r="151" spans="6:9">
      <c r="F151" s="23"/>
      <c r="G151" s="68"/>
      <c r="H151" s="23"/>
      <c r="I151" s="23"/>
    </row>
    <row r="152" spans="6:9">
      <c r="F152" s="23"/>
      <c r="G152" s="68"/>
      <c r="H152" s="23"/>
      <c r="I152" s="23"/>
    </row>
    <row r="153" spans="6:9">
      <c r="F153" s="23"/>
      <c r="G153" s="68"/>
      <c r="H153" s="23"/>
      <c r="I153" s="23"/>
    </row>
    <row r="154" spans="6:9">
      <c r="F154" s="23"/>
      <c r="G154" s="68"/>
      <c r="H154" s="23"/>
      <c r="I154" s="23"/>
    </row>
    <row r="155" spans="6:9">
      <c r="F155" s="23"/>
      <c r="G155" s="68"/>
      <c r="H155" s="23"/>
      <c r="I155" s="23"/>
    </row>
    <row r="156" spans="6:9">
      <c r="F156" s="23"/>
      <c r="G156" s="68"/>
      <c r="H156" s="23"/>
      <c r="I156" s="23"/>
    </row>
    <row r="157" spans="6:9">
      <c r="F157" s="23"/>
      <c r="G157" s="68"/>
      <c r="H157" s="23"/>
      <c r="I157" s="23"/>
    </row>
    <row r="158" spans="6:9">
      <c r="F158" s="23"/>
      <c r="G158" s="68"/>
      <c r="H158" s="23"/>
      <c r="I158" s="23"/>
    </row>
    <row r="159" spans="6:9">
      <c r="F159" s="23"/>
      <c r="G159" s="68"/>
      <c r="H159" s="23"/>
      <c r="I159" s="23"/>
    </row>
    <row r="160" spans="6:9">
      <c r="F160" s="23"/>
      <c r="G160" s="68"/>
      <c r="H160" s="23"/>
      <c r="I160" s="23"/>
    </row>
    <row r="161" spans="6:9">
      <c r="F161" s="23"/>
      <c r="G161" s="68"/>
      <c r="H161" s="23"/>
      <c r="I161" s="23"/>
    </row>
    <row r="162" spans="6:9">
      <c r="F162" s="23"/>
      <c r="G162" s="68"/>
      <c r="H162" s="23"/>
      <c r="I162" s="23"/>
    </row>
    <row r="163" spans="6:9">
      <c r="F163" s="23"/>
      <c r="G163" s="68"/>
      <c r="H163" s="23"/>
      <c r="I163" s="23"/>
    </row>
    <row r="164" spans="6:9">
      <c r="F164" s="23"/>
      <c r="G164" s="68"/>
      <c r="H164" s="23"/>
      <c r="I164" s="23"/>
    </row>
    <row r="165" spans="6:9">
      <c r="F165" s="23"/>
      <c r="G165" s="68"/>
      <c r="H165" s="23"/>
      <c r="I165" s="23"/>
    </row>
    <row r="166" spans="6:9">
      <c r="F166" s="23"/>
      <c r="G166" s="68"/>
      <c r="H166" s="23"/>
      <c r="I166" s="23"/>
    </row>
    <row r="167" spans="6:9">
      <c r="F167" s="23"/>
      <c r="G167" s="68"/>
      <c r="H167" s="23"/>
      <c r="I167" s="23"/>
    </row>
    <row r="168" spans="6:9">
      <c r="F168" s="23"/>
      <c r="G168" s="68"/>
      <c r="H168" s="23"/>
      <c r="I168" s="23"/>
    </row>
    <row r="169" spans="6:9">
      <c r="F169" s="23"/>
      <c r="G169" s="68"/>
      <c r="H169" s="23"/>
      <c r="I169" s="23"/>
    </row>
    <row r="170" spans="6:9">
      <c r="F170" s="23"/>
      <c r="G170" s="68"/>
      <c r="H170" s="23"/>
      <c r="I170" s="23"/>
    </row>
    <row r="171" spans="6:9">
      <c r="F171" s="23"/>
      <c r="G171" s="68"/>
      <c r="H171" s="23"/>
      <c r="I171" s="23"/>
    </row>
    <row r="172" spans="6:9">
      <c r="F172" s="23"/>
      <c r="G172" s="68"/>
      <c r="H172" s="23"/>
      <c r="I172" s="23"/>
    </row>
    <row r="173" spans="6:9">
      <c r="F173" s="23"/>
      <c r="G173" s="68"/>
      <c r="H173" s="23"/>
      <c r="I173" s="23"/>
    </row>
    <row r="174" spans="6:9">
      <c r="F174" s="23"/>
      <c r="G174" s="68"/>
      <c r="H174" s="23"/>
      <c r="I174" s="23"/>
    </row>
    <row r="175" spans="6:9">
      <c r="F175" s="23"/>
      <c r="G175" s="68"/>
      <c r="H175" s="23"/>
      <c r="I175" s="23"/>
    </row>
    <row r="176" spans="6:9">
      <c r="F176" s="23"/>
      <c r="G176" s="68"/>
      <c r="H176" s="23"/>
      <c r="I176" s="23"/>
    </row>
    <row r="177" spans="6:9">
      <c r="F177" s="23"/>
      <c r="G177" s="68"/>
      <c r="H177" s="23"/>
      <c r="I177" s="23"/>
    </row>
    <row r="178" spans="6:9">
      <c r="F178" s="23"/>
      <c r="G178" s="68"/>
      <c r="H178" s="23"/>
      <c r="I178" s="23"/>
    </row>
    <row r="179" spans="6:9">
      <c r="F179" s="23"/>
      <c r="G179" s="68"/>
      <c r="H179" s="23"/>
      <c r="I179" s="23"/>
    </row>
    <row r="180" spans="6:9">
      <c r="F180" s="23"/>
      <c r="G180" s="68"/>
      <c r="H180" s="23"/>
      <c r="I180" s="23"/>
    </row>
    <row r="181" spans="6:9">
      <c r="F181" s="23"/>
      <c r="G181" s="68"/>
      <c r="H181" s="23"/>
      <c r="I181" s="23"/>
    </row>
    <row r="182" spans="6:9">
      <c r="F182" s="23"/>
      <c r="G182" s="68"/>
      <c r="H182" s="23"/>
      <c r="I182" s="23"/>
    </row>
    <row r="183" spans="6:9">
      <c r="F183" s="23"/>
      <c r="G183" s="68"/>
      <c r="H183" s="23"/>
      <c r="I183" s="23"/>
    </row>
    <row r="184" spans="6:9">
      <c r="F184" s="23"/>
      <c r="G184" s="68"/>
      <c r="H184" s="23"/>
      <c r="I184" s="23"/>
    </row>
    <row r="185" spans="6:9">
      <c r="F185" s="23"/>
      <c r="G185" s="68"/>
      <c r="H185" s="23"/>
      <c r="I185" s="23"/>
    </row>
    <row r="186" spans="6:9">
      <c r="F186" s="23"/>
      <c r="G186" s="68"/>
      <c r="H186" s="23"/>
      <c r="I186" s="23"/>
    </row>
    <row r="187" spans="6:9">
      <c r="F187" s="23"/>
      <c r="G187" s="68"/>
      <c r="H187" s="23"/>
      <c r="I187" s="23"/>
    </row>
    <row r="188" spans="6:9">
      <c r="F188" s="23"/>
      <c r="G188" s="68"/>
      <c r="H188" s="23"/>
      <c r="I188" s="23"/>
    </row>
    <row r="189" spans="6:9">
      <c r="F189" s="23"/>
      <c r="G189" s="68"/>
      <c r="H189" s="23"/>
      <c r="I189" s="23"/>
    </row>
    <row r="190" spans="6:9">
      <c r="F190" s="23"/>
      <c r="G190" s="68"/>
      <c r="H190" s="23"/>
      <c r="I190" s="23"/>
    </row>
    <row r="191" spans="6:9">
      <c r="F191" s="23"/>
      <c r="G191" s="68"/>
      <c r="H191" s="23"/>
      <c r="I191" s="23"/>
    </row>
    <row r="192" spans="6:9">
      <c r="F192" s="23"/>
      <c r="G192" s="68"/>
      <c r="H192" s="23"/>
      <c r="I192" s="23"/>
    </row>
    <row r="193" spans="6:9">
      <c r="F193" s="23"/>
      <c r="G193" s="68"/>
      <c r="H193" s="23"/>
      <c r="I193" s="23"/>
    </row>
    <row r="194" spans="6:9">
      <c r="F194" s="23"/>
      <c r="G194" s="68"/>
      <c r="H194" s="23"/>
      <c r="I194" s="23"/>
    </row>
    <row r="195" spans="6:9">
      <c r="F195" s="23"/>
      <c r="G195" s="68"/>
      <c r="H195" s="23"/>
      <c r="I195" s="23"/>
    </row>
    <row r="196" spans="6:9">
      <c r="F196" s="23"/>
      <c r="G196" s="68"/>
      <c r="H196" s="23"/>
      <c r="I196" s="23"/>
    </row>
    <row r="197" spans="6:9">
      <c r="F197" s="23"/>
      <c r="G197" s="68"/>
      <c r="H197" s="23"/>
      <c r="I197" s="23"/>
    </row>
    <row r="198" spans="6:9">
      <c r="F198" s="23"/>
      <c r="G198" s="68"/>
      <c r="H198" s="23"/>
      <c r="I198" s="23"/>
    </row>
    <row r="199" spans="6:9">
      <c r="F199" s="23"/>
      <c r="G199" s="68"/>
      <c r="H199" s="23"/>
      <c r="I199" s="23"/>
    </row>
    <row r="200" spans="6:9">
      <c r="F200" s="23"/>
      <c r="G200" s="68"/>
      <c r="H200" s="23"/>
      <c r="I200" s="23"/>
    </row>
    <row r="201" spans="6:9">
      <c r="F201" s="23"/>
      <c r="G201" s="68"/>
      <c r="H201" s="23"/>
      <c r="I201" s="23"/>
    </row>
    <row r="202" spans="6:9">
      <c r="F202" s="23"/>
      <c r="G202" s="68"/>
      <c r="H202" s="23"/>
      <c r="I202" s="23"/>
    </row>
    <row r="203" spans="6:9">
      <c r="F203" s="23"/>
      <c r="G203" s="68"/>
      <c r="H203" s="23"/>
      <c r="I203" s="23"/>
    </row>
    <row r="204" spans="6:9">
      <c r="F204" s="23"/>
      <c r="G204" s="68"/>
      <c r="H204" s="23"/>
      <c r="I204" s="23"/>
    </row>
    <row r="205" spans="6:9">
      <c r="F205" s="23"/>
      <c r="G205" s="68"/>
      <c r="H205" s="23"/>
      <c r="I205" s="23"/>
    </row>
    <row r="206" spans="6:9">
      <c r="F206" s="23"/>
      <c r="G206" s="68"/>
      <c r="H206" s="23"/>
      <c r="I206" s="23"/>
    </row>
    <row r="207" spans="6:9">
      <c r="F207" s="23"/>
      <c r="G207" s="68"/>
      <c r="H207" s="23"/>
      <c r="I207" s="23"/>
    </row>
    <row r="208" spans="6:9">
      <c r="F208" s="23"/>
      <c r="G208" s="68"/>
      <c r="H208" s="23"/>
      <c r="I208" s="23"/>
    </row>
    <row r="209" spans="6:9">
      <c r="F209" s="23"/>
      <c r="G209" s="68"/>
      <c r="H209" s="23"/>
      <c r="I209" s="23"/>
    </row>
    <row r="210" spans="6:9">
      <c r="F210" s="23"/>
      <c r="G210" s="68"/>
      <c r="H210" s="23"/>
      <c r="I210" s="23"/>
    </row>
    <row r="211" spans="6:9">
      <c r="F211" s="23"/>
      <c r="G211" s="68"/>
      <c r="H211" s="23"/>
      <c r="I211" s="23"/>
    </row>
    <row r="212" spans="6:9">
      <c r="F212" s="23"/>
      <c r="G212" s="68"/>
      <c r="H212" s="23"/>
      <c r="I212" s="23"/>
    </row>
    <row r="213" spans="6:9">
      <c r="F213" s="23"/>
      <c r="G213" s="68"/>
      <c r="H213" s="23"/>
      <c r="I213" s="23"/>
    </row>
    <row r="214" spans="6:9">
      <c r="F214" s="23"/>
      <c r="G214" s="68"/>
      <c r="H214" s="23"/>
      <c r="I214" s="23"/>
    </row>
    <row r="215" spans="6:9">
      <c r="F215" s="23"/>
      <c r="G215" s="68"/>
      <c r="H215" s="23"/>
      <c r="I215" s="23"/>
    </row>
    <row r="216" spans="6:9">
      <c r="F216" s="23"/>
      <c r="G216" s="68"/>
      <c r="H216" s="23"/>
      <c r="I216" s="23"/>
    </row>
    <row r="217" spans="6:9">
      <c r="F217" s="23"/>
      <c r="G217" s="68"/>
      <c r="H217" s="23"/>
      <c r="I217" s="23"/>
    </row>
    <row r="218" spans="6:9">
      <c r="F218" s="23"/>
      <c r="G218" s="68"/>
      <c r="H218" s="23"/>
      <c r="I218" s="23"/>
    </row>
    <row r="219" spans="6:9">
      <c r="F219" s="23"/>
      <c r="G219" s="68"/>
      <c r="H219" s="23"/>
      <c r="I219" s="23"/>
    </row>
    <row r="220" spans="6:9">
      <c r="F220" s="23"/>
      <c r="G220" s="68"/>
      <c r="H220" s="23"/>
      <c r="I220" s="23"/>
    </row>
    <row r="221" spans="6:9">
      <c r="F221" s="23"/>
      <c r="G221" s="68"/>
      <c r="H221" s="23"/>
      <c r="I221" s="23"/>
    </row>
    <row r="222" spans="6:9">
      <c r="F222" s="23"/>
      <c r="G222" s="68"/>
      <c r="H222" s="23"/>
      <c r="I222" s="23"/>
    </row>
    <row r="223" spans="6:9">
      <c r="F223" s="23"/>
      <c r="G223" s="68"/>
      <c r="H223" s="23"/>
      <c r="I223" s="23"/>
    </row>
    <row r="224" spans="6:9">
      <c r="F224" s="23"/>
      <c r="G224" s="68"/>
      <c r="H224" s="23"/>
      <c r="I224" s="23"/>
    </row>
    <row r="225" spans="6:9">
      <c r="F225" s="23"/>
      <c r="G225" s="68"/>
      <c r="H225" s="23"/>
      <c r="I225" s="23"/>
    </row>
    <row r="226" spans="6:9">
      <c r="F226" s="23"/>
      <c r="G226" s="68"/>
      <c r="H226" s="23"/>
      <c r="I226" s="23"/>
    </row>
    <row r="227" spans="6:9">
      <c r="F227" s="23"/>
      <c r="G227" s="68"/>
      <c r="H227" s="23"/>
      <c r="I227" s="23"/>
    </row>
    <row r="228" spans="6:9">
      <c r="F228" s="23"/>
      <c r="G228" s="68"/>
      <c r="H228" s="23"/>
      <c r="I228" s="23"/>
    </row>
    <row r="229" spans="6:9">
      <c r="F229" s="23"/>
      <c r="G229" s="68"/>
      <c r="H229" s="23"/>
      <c r="I229" s="23"/>
    </row>
    <row r="230" spans="6:9">
      <c r="F230" s="23"/>
      <c r="G230" s="68"/>
      <c r="H230" s="23"/>
      <c r="I230" s="23"/>
    </row>
    <row r="231" spans="6:9">
      <c r="F231" s="23"/>
      <c r="G231" s="68"/>
      <c r="H231" s="23"/>
      <c r="I231" s="23"/>
    </row>
    <row r="232" spans="6:9">
      <c r="F232" s="23"/>
      <c r="G232" s="68"/>
      <c r="H232" s="23"/>
      <c r="I232" s="23"/>
    </row>
    <row r="233" spans="6:9">
      <c r="F233" s="23"/>
      <c r="G233" s="68"/>
      <c r="H233" s="23"/>
      <c r="I233" s="23"/>
    </row>
    <row r="234" spans="6:9">
      <c r="F234" s="23"/>
      <c r="G234" s="68"/>
      <c r="H234" s="23"/>
      <c r="I234" s="23"/>
    </row>
    <row r="235" spans="6:9">
      <c r="F235" s="23"/>
      <c r="G235" s="68"/>
      <c r="H235" s="23"/>
      <c r="I235" s="23"/>
    </row>
    <row r="236" spans="6:9">
      <c r="F236" s="23"/>
      <c r="G236" s="68"/>
      <c r="H236" s="23"/>
      <c r="I236" s="23"/>
    </row>
    <row r="237" spans="6:9">
      <c r="F237" s="23"/>
      <c r="G237" s="68"/>
      <c r="H237" s="23"/>
      <c r="I237" s="23"/>
    </row>
    <row r="238" spans="6:9">
      <c r="F238" s="23"/>
      <c r="G238" s="68"/>
      <c r="H238" s="23"/>
      <c r="I238" s="23"/>
    </row>
    <row r="239" spans="6:9">
      <c r="F239" s="23"/>
      <c r="G239" s="68"/>
      <c r="H239" s="23"/>
      <c r="I239" s="23"/>
    </row>
    <row r="240" spans="6:9">
      <c r="F240" s="23"/>
      <c r="G240" s="68"/>
      <c r="H240" s="23"/>
      <c r="I240" s="23"/>
    </row>
    <row r="241" spans="6:9">
      <c r="F241" s="23"/>
      <c r="G241" s="68"/>
      <c r="H241" s="23"/>
      <c r="I241" s="23"/>
    </row>
    <row r="242" spans="6:9">
      <c r="F242" s="23"/>
      <c r="G242" s="68"/>
      <c r="H242" s="23"/>
      <c r="I242" s="23"/>
    </row>
    <row r="243" spans="6:9">
      <c r="F243" s="23"/>
      <c r="G243" s="68"/>
      <c r="H243" s="23"/>
      <c r="I243" s="23"/>
    </row>
    <row r="244" spans="6:9">
      <c r="F244" s="23"/>
      <c r="G244" s="68"/>
      <c r="H244" s="23"/>
      <c r="I244" s="23"/>
    </row>
    <row r="245" spans="6:9">
      <c r="F245" s="23"/>
      <c r="G245" s="68"/>
      <c r="H245" s="23"/>
      <c r="I245" s="23"/>
    </row>
    <row r="246" spans="6:9">
      <c r="F246" s="23"/>
      <c r="G246" s="68"/>
      <c r="H246" s="23"/>
      <c r="I246" s="23"/>
    </row>
    <row r="247" spans="6:9">
      <c r="F247" s="23"/>
      <c r="G247" s="68"/>
      <c r="H247" s="23"/>
      <c r="I247" s="23"/>
    </row>
    <row r="248" spans="6:9">
      <c r="F248" s="23"/>
      <c r="G248" s="68"/>
      <c r="H248" s="23"/>
      <c r="I248" s="23"/>
    </row>
    <row r="249" spans="6:9">
      <c r="F249" s="23"/>
      <c r="G249" s="68"/>
      <c r="H249" s="23"/>
      <c r="I249" s="23"/>
    </row>
    <row r="250" spans="6:9">
      <c r="F250" s="23"/>
      <c r="G250" s="68"/>
      <c r="H250" s="23"/>
      <c r="I250" s="23"/>
    </row>
    <row r="251" spans="6:9">
      <c r="F251" s="23"/>
      <c r="G251" s="68"/>
      <c r="H251" s="23"/>
      <c r="I251" s="23"/>
    </row>
    <row r="252" spans="6:9">
      <c r="F252" s="23"/>
      <c r="G252" s="68"/>
      <c r="H252" s="23"/>
      <c r="I252" s="23"/>
    </row>
    <row r="253" spans="6:9">
      <c r="F253" s="23"/>
      <c r="G253" s="68"/>
      <c r="H253" s="23"/>
      <c r="I253" s="23"/>
    </row>
    <row r="254" spans="6:9">
      <c r="F254" s="23"/>
      <c r="G254" s="68"/>
      <c r="H254" s="23"/>
      <c r="I254" s="23"/>
    </row>
    <row r="255" spans="6:9">
      <c r="F255" s="23"/>
      <c r="G255" s="68"/>
      <c r="H255" s="23"/>
      <c r="I255" s="23"/>
    </row>
    <row r="256" spans="6:9">
      <c r="F256" s="23"/>
      <c r="G256" s="68"/>
      <c r="H256" s="23"/>
      <c r="I256" s="23"/>
    </row>
    <row r="257" spans="6:9">
      <c r="F257" s="23"/>
      <c r="G257" s="68"/>
      <c r="H257" s="23"/>
      <c r="I257" s="23"/>
    </row>
    <row r="258" spans="6:9">
      <c r="F258" s="23"/>
      <c r="G258" s="68"/>
      <c r="H258" s="23"/>
      <c r="I258" s="23"/>
    </row>
    <row r="259" spans="6:9">
      <c r="F259" s="23"/>
      <c r="G259" s="68"/>
      <c r="H259" s="23"/>
      <c r="I259" s="23"/>
    </row>
    <row r="260" spans="6:9">
      <c r="F260" s="23"/>
      <c r="G260" s="68"/>
      <c r="H260" s="23"/>
      <c r="I260" s="23"/>
    </row>
    <row r="261" spans="6:9">
      <c r="F261" s="23"/>
      <c r="G261" s="68"/>
      <c r="H261" s="23"/>
      <c r="I261" s="23"/>
    </row>
    <row r="262" spans="6:9">
      <c r="F262" s="23"/>
      <c r="G262" s="68"/>
      <c r="H262" s="23"/>
      <c r="I262" s="23"/>
    </row>
    <row r="263" spans="6:9">
      <c r="F263" s="23"/>
      <c r="G263" s="68"/>
      <c r="H263" s="23"/>
      <c r="I263" s="23"/>
    </row>
    <row r="264" spans="6:9">
      <c r="F264" s="23"/>
      <c r="G264" s="68"/>
      <c r="H264" s="23"/>
      <c r="I264" s="23"/>
    </row>
    <row r="265" spans="6:9">
      <c r="F265" s="23"/>
      <c r="G265" s="68"/>
      <c r="H265" s="23"/>
      <c r="I265" s="23"/>
    </row>
    <row r="266" spans="6:9">
      <c r="F266" s="23"/>
      <c r="G266" s="68"/>
      <c r="H266" s="23"/>
      <c r="I266" s="23"/>
    </row>
    <row r="267" spans="6:9">
      <c r="F267" s="23"/>
      <c r="G267" s="68"/>
      <c r="H267" s="23"/>
      <c r="I267" s="23"/>
    </row>
    <row r="268" spans="6:9">
      <c r="F268" s="23"/>
      <c r="G268" s="68"/>
      <c r="H268" s="23"/>
      <c r="I268" s="23"/>
    </row>
    <row r="269" spans="6:9">
      <c r="F269" s="23"/>
      <c r="G269" s="68"/>
      <c r="H269" s="23"/>
      <c r="I269" s="23"/>
    </row>
    <row r="270" spans="6:9">
      <c r="F270" s="23"/>
      <c r="G270" s="68"/>
      <c r="H270" s="23"/>
      <c r="I270" s="23"/>
    </row>
    <row r="271" spans="6:9">
      <c r="F271" s="23"/>
      <c r="G271" s="68"/>
      <c r="H271" s="23"/>
      <c r="I271" s="23"/>
    </row>
    <row r="272" spans="6:9">
      <c r="F272" s="23"/>
      <c r="G272" s="68"/>
      <c r="H272" s="23"/>
      <c r="I272" s="23"/>
    </row>
    <row r="273" spans="6:9">
      <c r="F273" s="23"/>
      <c r="G273" s="68"/>
      <c r="H273" s="23"/>
      <c r="I273" s="23"/>
    </row>
    <row r="274" spans="6:9">
      <c r="F274" s="23"/>
      <c r="G274" s="68"/>
      <c r="H274" s="23"/>
      <c r="I274" s="23"/>
    </row>
    <row r="275" spans="6:9">
      <c r="F275" s="23"/>
      <c r="G275" s="68"/>
      <c r="H275" s="23"/>
      <c r="I275" s="23"/>
    </row>
    <row r="276" spans="6:9">
      <c r="F276" s="23"/>
      <c r="G276" s="68"/>
      <c r="H276" s="23"/>
      <c r="I276" s="23"/>
    </row>
    <row r="277" spans="6:9">
      <c r="F277" s="23"/>
      <c r="G277" s="68"/>
      <c r="H277" s="23"/>
      <c r="I277" s="23"/>
    </row>
    <row r="278" spans="6:9">
      <c r="F278" s="23"/>
      <c r="G278" s="68"/>
      <c r="H278" s="23"/>
      <c r="I278" s="23"/>
    </row>
    <row r="279" spans="6:9">
      <c r="F279" s="23"/>
      <c r="G279" s="68"/>
      <c r="H279" s="23"/>
      <c r="I279" s="23"/>
    </row>
    <row r="280" spans="6:9">
      <c r="F280" s="23"/>
      <c r="G280" s="68"/>
      <c r="H280" s="23"/>
      <c r="I280" s="23"/>
    </row>
    <row r="281" spans="6:9">
      <c r="F281" s="23"/>
      <c r="G281" s="68"/>
      <c r="H281" s="23"/>
      <c r="I281" s="23"/>
    </row>
    <row r="282" spans="6:9">
      <c r="F282" s="23"/>
      <c r="G282" s="68"/>
      <c r="H282" s="23"/>
      <c r="I282" s="23"/>
    </row>
    <row r="283" spans="6:9">
      <c r="F283" s="23"/>
      <c r="G283" s="68"/>
      <c r="H283" s="23"/>
      <c r="I283" s="23"/>
    </row>
    <row r="284" spans="6:9">
      <c r="F284" s="23"/>
      <c r="G284" s="68"/>
      <c r="H284" s="23"/>
      <c r="I284" s="23"/>
    </row>
    <row r="285" spans="6:9">
      <c r="F285" s="23"/>
      <c r="G285" s="68"/>
      <c r="H285" s="23"/>
      <c r="I285" s="23"/>
    </row>
    <row r="286" spans="6:9">
      <c r="F286" s="23"/>
      <c r="G286" s="68"/>
      <c r="H286" s="23"/>
      <c r="I286" s="23"/>
    </row>
    <row r="287" spans="6:9">
      <c r="F287" s="23"/>
      <c r="G287" s="68"/>
      <c r="H287" s="23"/>
      <c r="I287" s="23"/>
    </row>
    <row r="288" spans="6:9">
      <c r="F288" s="23"/>
      <c r="G288" s="68"/>
      <c r="H288" s="23"/>
      <c r="I288" s="23"/>
    </row>
    <row r="289" spans="6:9">
      <c r="F289" s="23"/>
      <c r="G289" s="68"/>
      <c r="H289" s="23"/>
      <c r="I289" s="23"/>
    </row>
    <row r="290" spans="6:9">
      <c r="F290" s="23"/>
      <c r="G290" s="68"/>
      <c r="H290" s="23"/>
      <c r="I290" s="23"/>
    </row>
    <row r="291" spans="6:9">
      <c r="F291" s="23"/>
      <c r="G291" s="68"/>
      <c r="H291" s="23"/>
      <c r="I291" s="23"/>
    </row>
    <row r="292" spans="6:9">
      <c r="F292" s="23"/>
      <c r="G292" s="68"/>
      <c r="H292" s="23"/>
      <c r="I292" s="23"/>
    </row>
    <row r="293" spans="6:9">
      <c r="F293" s="23"/>
      <c r="G293" s="68"/>
      <c r="H293" s="23"/>
      <c r="I293" s="23"/>
    </row>
    <row r="294" spans="6:9">
      <c r="F294" s="23"/>
      <c r="G294" s="68"/>
      <c r="H294" s="23"/>
      <c r="I294" s="23"/>
    </row>
    <row r="295" spans="6:9">
      <c r="F295" s="23"/>
      <c r="G295" s="68"/>
      <c r="H295" s="23"/>
      <c r="I295" s="23"/>
    </row>
    <row r="296" spans="6:9">
      <c r="F296" s="23"/>
      <c r="G296" s="68"/>
      <c r="H296" s="23"/>
      <c r="I296" s="23"/>
    </row>
    <row r="297" spans="6:9">
      <c r="F297" s="23"/>
      <c r="G297" s="68"/>
      <c r="H297" s="23"/>
      <c r="I297" s="23"/>
    </row>
    <row r="298" spans="6:9">
      <c r="F298" s="23"/>
      <c r="G298" s="68"/>
      <c r="H298" s="23"/>
      <c r="I298" s="23"/>
    </row>
    <row r="299" spans="6:9">
      <c r="F299" s="23"/>
      <c r="G299" s="68"/>
      <c r="H299" s="23"/>
      <c r="I299" s="23"/>
    </row>
    <row r="300" spans="6:9">
      <c r="F300" s="23"/>
      <c r="G300" s="68"/>
      <c r="H300" s="23"/>
      <c r="I300" s="23"/>
    </row>
    <row r="301" spans="6:9">
      <c r="F301" s="23"/>
      <c r="G301" s="68"/>
      <c r="H301" s="23"/>
      <c r="I301" s="23"/>
    </row>
    <row r="302" spans="6:9">
      <c r="F302" s="23"/>
      <c r="G302" s="68"/>
      <c r="H302" s="23"/>
      <c r="I302" s="23"/>
    </row>
    <row r="303" spans="6:9">
      <c r="F303" s="23"/>
      <c r="G303" s="68"/>
      <c r="H303" s="23"/>
      <c r="I303" s="23"/>
    </row>
    <row r="304" spans="6:9">
      <c r="F304" s="23"/>
      <c r="G304" s="68"/>
      <c r="H304" s="23"/>
      <c r="I304" s="23"/>
    </row>
    <row r="305" spans="6:9">
      <c r="F305" s="23"/>
      <c r="G305" s="68"/>
      <c r="H305" s="23"/>
      <c r="I305" s="23"/>
    </row>
    <row r="306" spans="6:9">
      <c r="F306" s="23"/>
      <c r="G306" s="68"/>
      <c r="H306" s="23"/>
      <c r="I306" s="23"/>
    </row>
    <row r="307" spans="6:9">
      <c r="F307" s="23"/>
      <c r="G307" s="68"/>
      <c r="H307" s="23"/>
      <c r="I307" s="23"/>
    </row>
    <row r="308" spans="6:9">
      <c r="F308" s="23"/>
      <c r="G308" s="68"/>
      <c r="H308" s="23"/>
      <c r="I308" s="23"/>
    </row>
    <row r="309" spans="6:9">
      <c r="F309" s="23"/>
      <c r="G309" s="68"/>
      <c r="H309" s="23"/>
      <c r="I309" s="23"/>
    </row>
    <row r="310" spans="6:9">
      <c r="F310" s="23"/>
      <c r="G310" s="68"/>
      <c r="H310" s="23"/>
      <c r="I310" s="23"/>
    </row>
    <row r="311" spans="6:9">
      <c r="F311" s="23"/>
      <c r="G311" s="68"/>
      <c r="H311" s="23"/>
      <c r="I311" s="23"/>
    </row>
    <row r="312" spans="6:9">
      <c r="F312" s="23"/>
      <c r="G312" s="68"/>
      <c r="H312" s="23"/>
      <c r="I312" s="23"/>
    </row>
    <row r="313" spans="6:9">
      <c r="F313" s="23"/>
      <c r="G313" s="68"/>
      <c r="H313" s="23"/>
      <c r="I313" s="23"/>
    </row>
    <row r="314" spans="6:9">
      <c r="F314" s="23"/>
      <c r="G314" s="68"/>
      <c r="H314" s="23"/>
      <c r="I314" s="23"/>
    </row>
    <row r="315" spans="6:9">
      <c r="F315" s="23"/>
      <c r="G315" s="68"/>
      <c r="H315" s="23"/>
      <c r="I315" s="23"/>
    </row>
    <row r="316" spans="6:9">
      <c r="F316" s="23"/>
      <c r="G316" s="68"/>
      <c r="H316" s="23"/>
      <c r="I316" s="23"/>
    </row>
    <row r="317" spans="6:9">
      <c r="F317" s="23"/>
      <c r="G317" s="68"/>
      <c r="H317" s="23"/>
      <c r="I317" s="23"/>
    </row>
    <row r="318" spans="6:9">
      <c r="F318" s="23"/>
      <c r="G318" s="68"/>
      <c r="H318" s="23"/>
      <c r="I318" s="23"/>
    </row>
    <row r="319" spans="6:9">
      <c r="F319" s="23"/>
      <c r="G319" s="68"/>
      <c r="H319" s="23"/>
      <c r="I319" s="23"/>
    </row>
    <row r="320" spans="6:9">
      <c r="F320" s="23"/>
      <c r="G320" s="68"/>
      <c r="H320" s="23"/>
      <c r="I320" s="23"/>
    </row>
    <row r="321" spans="6:9">
      <c r="F321" s="23"/>
      <c r="G321" s="68"/>
      <c r="H321" s="23"/>
      <c r="I321" s="23"/>
    </row>
    <row r="322" spans="6:9">
      <c r="F322" s="23"/>
      <c r="G322" s="68"/>
      <c r="H322" s="23"/>
      <c r="I322" s="23"/>
    </row>
    <row r="323" spans="6:9">
      <c r="F323" s="23"/>
      <c r="G323" s="68"/>
      <c r="H323" s="23"/>
      <c r="I323" s="23"/>
    </row>
    <row r="324" spans="6:9">
      <c r="F324" s="23"/>
      <c r="G324" s="68"/>
      <c r="H324" s="23"/>
      <c r="I324" s="23"/>
    </row>
    <row r="325" spans="6:9">
      <c r="F325" s="23"/>
      <c r="G325" s="68"/>
      <c r="H325" s="23"/>
      <c r="I325" s="23"/>
    </row>
    <row r="326" spans="6:9">
      <c r="F326" s="23"/>
      <c r="G326" s="68"/>
      <c r="H326" s="23"/>
      <c r="I326" s="23"/>
    </row>
    <row r="327" spans="6:9">
      <c r="F327" s="23"/>
      <c r="G327" s="68"/>
      <c r="H327" s="23"/>
      <c r="I327" s="23"/>
    </row>
    <row r="328" spans="6:9">
      <c r="F328" s="23"/>
      <c r="G328" s="68"/>
      <c r="H328" s="23"/>
      <c r="I328" s="23"/>
    </row>
    <row r="329" spans="6:9">
      <c r="F329" s="23"/>
      <c r="G329" s="68"/>
      <c r="H329" s="23"/>
      <c r="I329" s="23"/>
    </row>
    <row r="330" spans="6:9">
      <c r="F330" s="23"/>
      <c r="G330" s="68"/>
      <c r="H330" s="23"/>
      <c r="I330" s="23"/>
    </row>
    <row r="331" spans="6:9">
      <c r="F331" s="23"/>
      <c r="G331" s="68"/>
      <c r="H331" s="23"/>
      <c r="I331" s="23"/>
    </row>
    <row r="332" spans="6:9">
      <c r="F332" s="23"/>
      <c r="G332" s="68"/>
      <c r="H332" s="23"/>
      <c r="I332" s="23"/>
    </row>
    <row r="333" spans="6:9">
      <c r="F333" s="23"/>
      <c r="G333" s="68"/>
      <c r="H333" s="23"/>
      <c r="I333" s="23"/>
    </row>
    <row r="334" spans="6:9">
      <c r="F334" s="23"/>
      <c r="G334" s="68"/>
      <c r="H334" s="23"/>
      <c r="I334" s="23"/>
    </row>
    <row r="335" spans="6:9">
      <c r="F335" s="23"/>
      <c r="G335" s="68"/>
      <c r="H335" s="23"/>
      <c r="I335" s="23"/>
    </row>
    <row r="336" spans="6:9">
      <c r="F336" s="23"/>
      <c r="G336" s="68"/>
      <c r="H336" s="23"/>
      <c r="I336" s="23"/>
    </row>
    <row r="337" spans="6:9">
      <c r="F337" s="23"/>
      <c r="G337" s="68"/>
      <c r="H337" s="23"/>
      <c r="I337" s="23"/>
    </row>
    <row r="338" spans="6:9">
      <c r="F338" s="23"/>
      <c r="G338" s="68"/>
      <c r="H338" s="23"/>
      <c r="I338" s="23"/>
    </row>
    <row r="339" spans="6:9">
      <c r="F339" s="23"/>
      <c r="G339" s="68"/>
      <c r="H339" s="23"/>
      <c r="I339" s="23"/>
    </row>
    <row r="340" spans="6:9">
      <c r="F340" s="23"/>
      <c r="G340" s="68"/>
      <c r="H340" s="23"/>
      <c r="I340" s="23"/>
    </row>
    <row r="341" spans="6:9">
      <c r="F341" s="23"/>
      <c r="G341" s="68"/>
      <c r="H341" s="23"/>
      <c r="I341" s="23"/>
    </row>
    <row r="342" spans="6:9">
      <c r="F342" s="23"/>
      <c r="G342" s="68"/>
      <c r="H342" s="23"/>
      <c r="I342" s="23"/>
    </row>
    <row r="343" spans="6:9">
      <c r="F343" s="23"/>
      <c r="G343" s="68"/>
      <c r="H343" s="23"/>
      <c r="I343" s="23"/>
    </row>
    <row r="344" spans="6:9">
      <c r="F344" s="23"/>
      <c r="G344" s="68"/>
      <c r="H344" s="23"/>
      <c r="I344" s="23"/>
    </row>
    <row r="345" spans="6:9">
      <c r="F345" s="23"/>
      <c r="G345" s="68"/>
      <c r="H345" s="23"/>
      <c r="I345" s="23"/>
    </row>
    <row r="346" spans="6:9">
      <c r="F346" s="23"/>
      <c r="G346" s="68"/>
      <c r="H346" s="23"/>
      <c r="I346" s="23"/>
    </row>
    <row r="347" spans="6:9">
      <c r="F347" s="23"/>
      <c r="G347" s="68"/>
      <c r="H347" s="23"/>
      <c r="I347" s="23"/>
    </row>
    <row r="348" spans="6:9">
      <c r="F348" s="23"/>
      <c r="G348" s="68"/>
      <c r="H348" s="23"/>
      <c r="I348" s="23"/>
    </row>
    <row r="349" spans="6:9">
      <c r="F349" s="23"/>
      <c r="G349" s="68"/>
      <c r="H349" s="23"/>
      <c r="I349" s="23"/>
    </row>
    <row r="350" spans="6:9">
      <c r="F350" s="23"/>
      <c r="G350" s="68"/>
      <c r="H350" s="23"/>
      <c r="I350" s="23"/>
    </row>
    <row r="351" spans="6:9">
      <c r="F351" s="23"/>
      <c r="G351" s="68"/>
      <c r="H351" s="23"/>
      <c r="I351" s="23"/>
    </row>
    <row r="352" spans="6:9">
      <c r="F352" s="23"/>
      <c r="G352" s="68"/>
      <c r="H352" s="23"/>
      <c r="I352" s="23"/>
    </row>
    <row r="353" spans="6:9">
      <c r="F353" s="23"/>
      <c r="G353" s="68"/>
      <c r="H353" s="23"/>
      <c r="I353" s="23"/>
    </row>
    <row r="354" spans="6:9">
      <c r="F354" s="23"/>
      <c r="G354" s="68"/>
      <c r="H354" s="23"/>
      <c r="I354" s="23"/>
    </row>
    <row r="355" spans="6:9">
      <c r="F355" s="23"/>
      <c r="G355" s="68"/>
      <c r="H355" s="23"/>
      <c r="I355" s="23"/>
    </row>
    <row r="356" spans="6:9">
      <c r="F356" s="23"/>
      <c r="G356" s="68"/>
      <c r="H356" s="23"/>
      <c r="I356" s="23"/>
    </row>
    <row r="357" spans="6:9">
      <c r="F357" s="23"/>
      <c r="G357" s="68"/>
      <c r="H357" s="23"/>
      <c r="I357" s="23"/>
    </row>
    <row r="358" spans="6:9">
      <c r="F358" s="23"/>
      <c r="G358" s="68"/>
      <c r="H358" s="23"/>
      <c r="I358" s="23"/>
    </row>
    <row r="359" spans="6:9">
      <c r="F359" s="23"/>
      <c r="G359" s="68"/>
      <c r="H359" s="23"/>
      <c r="I359" s="23"/>
    </row>
    <row r="360" spans="6:9">
      <c r="F360" s="23"/>
      <c r="G360" s="68"/>
      <c r="H360" s="23"/>
      <c r="I360" s="23"/>
    </row>
    <row r="361" spans="6:9">
      <c r="F361" s="23"/>
      <c r="G361" s="68"/>
      <c r="H361" s="23"/>
      <c r="I361" s="23"/>
    </row>
    <row r="362" spans="6:9">
      <c r="F362" s="23"/>
      <c r="G362" s="68"/>
      <c r="H362" s="23"/>
      <c r="I362" s="23"/>
    </row>
    <row r="363" spans="6:9">
      <c r="F363" s="23"/>
      <c r="G363" s="68"/>
      <c r="H363" s="23"/>
      <c r="I363" s="23"/>
    </row>
    <row r="364" spans="6:9">
      <c r="F364" s="23"/>
      <c r="G364" s="68"/>
      <c r="H364" s="23"/>
      <c r="I364" s="23"/>
    </row>
    <row r="365" spans="6:9">
      <c r="F365" s="23"/>
      <c r="G365" s="68"/>
      <c r="H365" s="23"/>
      <c r="I365" s="23"/>
    </row>
    <row r="366" spans="6:9">
      <c r="F366" s="23"/>
      <c r="G366" s="68"/>
      <c r="H366" s="23"/>
      <c r="I366" s="23"/>
    </row>
    <row r="367" spans="6:9">
      <c r="F367" s="23"/>
      <c r="G367" s="68"/>
      <c r="H367" s="23"/>
      <c r="I367" s="23"/>
    </row>
    <row r="368" spans="6:9">
      <c r="F368" s="23"/>
      <c r="G368" s="68"/>
      <c r="H368" s="23"/>
      <c r="I368" s="23"/>
    </row>
    <row r="369" spans="6:9">
      <c r="F369" s="23"/>
      <c r="G369" s="68"/>
      <c r="H369" s="23"/>
      <c r="I369" s="23"/>
    </row>
    <row r="370" spans="6:9">
      <c r="F370" s="23"/>
      <c r="G370" s="68"/>
      <c r="H370" s="23"/>
      <c r="I370" s="23"/>
    </row>
    <row r="371" spans="6:9">
      <c r="F371" s="23"/>
      <c r="G371" s="68"/>
      <c r="H371" s="23"/>
      <c r="I371" s="23"/>
    </row>
    <row r="372" spans="6:9">
      <c r="F372" s="23"/>
      <c r="G372" s="68"/>
      <c r="H372" s="23"/>
      <c r="I372" s="23"/>
    </row>
    <row r="373" spans="6:9">
      <c r="F373" s="23"/>
      <c r="G373" s="68"/>
      <c r="H373" s="23"/>
      <c r="I373" s="23"/>
    </row>
    <row r="374" spans="6:9">
      <c r="F374" s="23"/>
      <c r="G374" s="68"/>
      <c r="H374" s="23"/>
      <c r="I374" s="23"/>
    </row>
    <row r="375" spans="6:9">
      <c r="F375" s="23"/>
      <c r="G375" s="68"/>
      <c r="H375" s="23"/>
      <c r="I375" s="23"/>
    </row>
    <row r="376" spans="6:9">
      <c r="F376" s="23"/>
      <c r="G376" s="68"/>
      <c r="H376" s="23"/>
      <c r="I376" s="23"/>
    </row>
    <row r="377" spans="6:9">
      <c r="F377" s="23"/>
      <c r="G377" s="68"/>
      <c r="H377" s="23"/>
      <c r="I377" s="23"/>
    </row>
    <row r="378" spans="6:9">
      <c r="F378" s="23"/>
      <c r="G378" s="68"/>
      <c r="H378" s="23"/>
      <c r="I378" s="23"/>
    </row>
    <row r="379" spans="6:9">
      <c r="F379" s="23"/>
      <c r="G379" s="68"/>
      <c r="H379" s="23"/>
      <c r="I379" s="23"/>
    </row>
    <row r="380" spans="6:9">
      <c r="F380" s="23"/>
      <c r="G380" s="68"/>
      <c r="H380" s="23"/>
      <c r="I380" s="23"/>
    </row>
    <row r="381" spans="6:9">
      <c r="F381" s="23"/>
      <c r="G381" s="68"/>
      <c r="H381" s="23"/>
      <c r="I381" s="23"/>
    </row>
    <row r="382" spans="6:9">
      <c r="F382" s="23"/>
      <c r="G382" s="68"/>
      <c r="H382" s="23"/>
      <c r="I382" s="23"/>
    </row>
    <row r="383" spans="6:9">
      <c r="F383" s="23"/>
      <c r="G383" s="68"/>
      <c r="H383" s="23"/>
      <c r="I383" s="23"/>
    </row>
    <row r="384" spans="6:9">
      <c r="F384" s="23"/>
      <c r="G384" s="68"/>
      <c r="H384" s="23"/>
      <c r="I384" s="23"/>
    </row>
    <row r="385" spans="6:9">
      <c r="F385" s="23"/>
      <c r="G385" s="68"/>
      <c r="H385" s="23"/>
      <c r="I385" s="23"/>
    </row>
    <row r="386" spans="6:9">
      <c r="F386" s="23"/>
      <c r="G386" s="68"/>
      <c r="H386" s="23"/>
      <c r="I386" s="23"/>
    </row>
    <row r="387" spans="6:9">
      <c r="F387" s="23"/>
      <c r="G387" s="68"/>
      <c r="H387" s="23"/>
      <c r="I387" s="23"/>
    </row>
    <row r="388" spans="6:9">
      <c r="F388" s="23"/>
      <c r="G388" s="68"/>
      <c r="H388" s="23"/>
      <c r="I388" s="23"/>
    </row>
    <row r="389" spans="6:9">
      <c r="F389" s="23"/>
      <c r="G389" s="68"/>
      <c r="H389" s="23"/>
      <c r="I389" s="23"/>
    </row>
    <row r="390" spans="6:9">
      <c r="F390" s="23"/>
      <c r="G390" s="68"/>
      <c r="H390" s="23"/>
      <c r="I390" s="23"/>
    </row>
    <row r="391" spans="6:9">
      <c r="F391" s="23"/>
      <c r="G391" s="68"/>
      <c r="H391" s="23"/>
      <c r="I391" s="23"/>
    </row>
    <row r="392" spans="6:9">
      <c r="F392" s="23"/>
      <c r="G392" s="68"/>
      <c r="H392" s="23"/>
      <c r="I392" s="23"/>
    </row>
    <row r="393" spans="6:9">
      <c r="F393" s="23"/>
      <c r="G393" s="68"/>
      <c r="H393" s="23"/>
      <c r="I393" s="23"/>
    </row>
    <row r="394" spans="6:9">
      <c r="F394" s="23"/>
      <c r="G394" s="68"/>
      <c r="H394" s="23"/>
      <c r="I394" s="23"/>
    </row>
    <row r="395" spans="6:9">
      <c r="F395" s="23"/>
      <c r="G395" s="68"/>
      <c r="H395" s="23"/>
      <c r="I395" s="23"/>
    </row>
    <row r="396" spans="6:9">
      <c r="F396" s="23"/>
      <c r="G396" s="68"/>
      <c r="H396" s="23"/>
      <c r="I396" s="23"/>
    </row>
    <row r="397" spans="6:9">
      <c r="F397" s="23"/>
      <c r="G397" s="68"/>
      <c r="H397" s="23"/>
      <c r="I397" s="23"/>
    </row>
    <row r="398" spans="6:9">
      <c r="F398" s="23"/>
      <c r="G398" s="68"/>
      <c r="H398" s="23"/>
      <c r="I398" s="23"/>
    </row>
    <row r="399" spans="6:9">
      <c r="F399" s="23"/>
      <c r="G399" s="68"/>
      <c r="H399" s="23"/>
      <c r="I399" s="23"/>
    </row>
    <row r="400" spans="6:9">
      <c r="F400" s="23"/>
      <c r="G400" s="68"/>
      <c r="H400" s="23"/>
      <c r="I400" s="23"/>
    </row>
    <row r="401" spans="6:9">
      <c r="F401" s="23"/>
      <c r="G401" s="68"/>
      <c r="H401" s="23"/>
      <c r="I401" s="23"/>
    </row>
    <row r="402" spans="6:9">
      <c r="F402" s="23"/>
      <c r="G402" s="68"/>
      <c r="H402" s="23"/>
      <c r="I402" s="23"/>
    </row>
    <row r="403" spans="6:9">
      <c r="F403" s="23"/>
      <c r="G403" s="68"/>
      <c r="H403" s="23"/>
      <c r="I403" s="23"/>
    </row>
    <row r="404" spans="6:9">
      <c r="F404" s="23"/>
      <c r="G404" s="68"/>
      <c r="H404" s="23"/>
      <c r="I404" s="23"/>
    </row>
    <row r="405" spans="6:9">
      <c r="F405" s="23"/>
      <c r="G405" s="68"/>
      <c r="H405" s="23"/>
      <c r="I405" s="23"/>
    </row>
    <row r="406" spans="6:9">
      <c r="F406" s="23"/>
      <c r="G406" s="68"/>
      <c r="H406" s="23"/>
      <c r="I406" s="23"/>
    </row>
    <row r="407" spans="6:9">
      <c r="F407" s="23"/>
      <c r="G407" s="68"/>
      <c r="H407" s="23"/>
      <c r="I407" s="23"/>
    </row>
    <row r="408" spans="6:9">
      <c r="F408" s="23"/>
      <c r="G408" s="68"/>
      <c r="H408" s="23"/>
      <c r="I408" s="23"/>
    </row>
    <row r="409" spans="6:9">
      <c r="F409" s="23"/>
      <c r="G409" s="68"/>
      <c r="H409" s="23"/>
      <c r="I409" s="23"/>
    </row>
    <row r="410" spans="6:9">
      <c r="F410" s="23"/>
      <c r="G410" s="68"/>
      <c r="H410" s="23"/>
      <c r="I410" s="23"/>
    </row>
    <row r="411" spans="6:9">
      <c r="F411" s="23"/>
      <c r="G411" s="68"/>
      <c r="H411" s="23"/>
      <c r="I411" s="23"/>
    </row>
    <row r="412" spans="6:9">
      <c r="F412" s="23"/>
      <c r="G412" s="68"/>
      <c r="H412" s="23"/>
      <c r="I412" s="23"/>
    </row>
    <row r="413" spans="6:9">
      <c r="F413" s="23"/>
      <c r="G413" s="68"/>
      <c r="H413" s="23"/>
      <c r="I413" s="23"/>
    </row>
    <row r="414" spans="6:9">
      <c r="F414" s="23"/>
      <c r="G414" s="68"/>
      <c r="H414" s="23"/>
      <c r="I414" s="23"/>
    </row>
    <row r="415" spans="6:9">
      <c r="F415" s="23"/>
      <c r="G415" s="68"/>
      <c r="H415" s="23"/>
      <c r="I415" s="23"/>
    </row>
    <row r="416" spans="6:9">
      <c r="F416" s="23"/>
      <c r="G416" s="68"/>
      <c r="H416" s="23"/>
      <c r="I416" s="23"/>
    </row>
    <row r="417" spans="6:9">
      <c r="F417" s="23"/>
      <c r="G417" s="68"/>
      <c r="H417" s="23"/>
      <c r="I417" s="23"/>
    </row>
    <row r="418" spans="6:9">
      <c r="F418" s="23"/>
      <c r="G418" s="68"/>
      <c r="H418" s="23"/>
      <c r="I418" s="23"/>
    </row>
    <row r="419" spans="6:9">
      <c r="F419" s="23"/>
      <c r="G419" s="68"/>
      <c r="H419" s="23"/>
      <c r="I419" s="23"/>
    </row>
    <row r="420" spans="6:9">
      <c r="F420" s="23"/>
      <c r="G420" s="68"/>
      <c r="H420" s="23"/>
      <c r="I420" s="23"/>
    </row>
    <row r="421" spans="6:9">
      <c r="F421" s="23"/>
      <c r="G421" s="68"/>
      <c r="H421" s="23"/>
      <c r="I421" s="23"/>
    </row>
    <row r="422" spans="6:9">
      <c r="F422" s="23"/>
      <c r="G422" s="68"/>
      <c r="H422" s="23"/>
      <c r="I422" s="23"/>
    </row>
    <row r="423" spans="6:9">
      <c r="F423" s="23"/>
      <c r="G423" s="68"/>
      <c r="H423" s="23"/>
      <c r="I423" s="23"/>
    </row>
    <row r="424" spans="6:9">
      <c r="F424" s="23"/>
      <c r="G424" s="68"/>
      <c r="H424" s="23"/>
      <c r="I424" s="23"/>
    </row>
    <row r="425" spans="6:9">
      <c r="F425" s="23"/>
      <c r="G425" s="68"/>
      <c r="H425" s="23"/>
      <c r="I425" s="23"/>
    </row>
    <row r="426" spans="6:9">
      <c r="F426" s="23"/>
      <c r="G426" s="68"/>
      <c r="H426" s="23"/>
      <c r="I426" s="23"/>
    </row>
    <row r="427" spans="6:9">
      <c r="F427" s="23"/>
      <c r="G427" s="68"/>
      <c r="H427" s="23"/>
      <c r="I427" s="23"/>
    </row>
    <row r="428" spans="6:9">
      <c r="F428" s="23"/>
      <c r="G428" s="68"/>
      <c r="H428" s="23"/>
      <c r="I428" s="23"/>
    </row>
    <row r="429" spans="6:9">
      <c r="F429" s="23"/>
      <c r="G429" s="68"/>
      <c r="H429" s="23"/>
      <c r="I429" s="23"/>
    </row>
    <row r="430" spans="6:9">
      <c r="F430" s="23"/>
      <c r="G430" s="68"/>
      <c r="H430" s="23"/>
      <c r="I430" s="23"/>
    </row>
    <row r="431" spans="6:9">
      <c r="F431" s="23"/>
      <c r="G431" s="68"/>
      <c r="H431" s="23"/>
      <c r="I431" s="23"/>
    </row>
    <row r="432" spans="6:9">
      <c r="F432" s="23"/>
      <c r="G432" s="68"/>
      <c r="H432" s="23"/>
      <c r="I432" s="23"/>
    </row>
    <row r="433" spans="6:9">
      <c r="F433" s="23"/>
      <c r="G433" s="68"/>
      <c r="H433" s="23"/>
      <c r="I433" s="23"/>
    </row>
    <row r="434" spans="6:9">
      <c r="F434" s="23"/>
      <c r="G434" s="68"/>
      <c r="H434" s="23"/>
      <c r="I434" s="23"/>
    </row>
    <row r="435" spans="6:9">
      <c r="F435" s="23"/>
      <c r="G435" s="68"/>
      <c r="H435" s="23"/>
      <c r="I435" s="23"/>
    </row>
    <row r="436" spans="6:9">
      <c r="F436" s="23"/>
      <c r="G436" s="68"/>
      <c r="H436" s="23"/>
      <c r="I436" s="23"/>
    </row>
    <row r="437" spans="6:9">
      <c r="F437" s="23"/>
      <c r="G437" s="68"/>
      <c r="H437" s="23"/>
      <c r="I437" s="23"/>
    </row>
    <row r="438" spans="6:9">
      <c r="F438" s="23"/>
      <c r="G438" s="68"/>
      <c r="H438" s="23"/>
      <c r="I438" s="23"/>
    </row>
    <row r="439" spans="6:9">
      <c r="F439" s="23"/>
      <c r="G439" s="68"/>
      <c r="H439" s="23"/>
      <c r="I439" s="23"/>
    </row>
    <row r="440" spans="6:9">
      <c r="F440" s="23"/>
      <c r="G440" s="68"/>
      <c r="H440" s="23"/>
      <c r="I440" s="23"/>
    </row>
    <row r="441" spans="6:9">
      <c r="F441" s="23"/>
      <c r="G441" s="68"/>
      <c r="H441" s="23"/>
      <c r="I441" s="23"/>
    </row>
    <row r="442" spans="6:9">
      <c r="F442" s="23"/>
      <c r="G442" s="68"/>
      <c r="H442" s="23"/>
      <c r="I442" s="23"/>
    </row>
    <row r="443" spans="6:9">
      <c r="F443" s="23"/>
      <c r="G443" s="68"/>
      <c r="H443" s="23"/>
      <c r="I443" s="23"/>
    </row>
    <row r="444" spans="6:9">
      <c r="F444" s="23"/>
      <c r="G444" s="68"/>
      <c r="H444" s="23"/>
      <c r="I444" s="23"/>
    </row>
    <row r="445" spans="6:9">
      <c r="F445" s="23"/>
      <c r="G445" s="68"/>
      <c r="H445" s="23"/>
      <c r="I445" s="23"/>
    </row>
    <row r="446" spans="6:9">
      <c r="F446" s="23"/>
      <c r="G446" s="68"/>
      <c r="H446" s="23"/>
      <c r="I446" s="23"/>
    </row>
    <row r="447" spans="6:9">
      <c r="F447" s="23"/>
      <c r="G447" s="68"/>
      <c r="H447" s="23"/>
      <c r="I447" s="23"/>
    </row>
    <row r="448" spans="6:9">
      <c r="F448" s="23"/>
      <c r="G448" s="68"/>
      <c r="H448" s="23"/>
      <c r="I448" s="23"/>
    </row>
    <row r="449" spans="6:9">
      <c r="F449" s="23"/>
      <c r="G449" s="68"/>
      <c r="H449" s="23"/>
      <c r="I449" s="23"/>
    </row>
    <row r="450" spans="6:9">
      <c r="F450" s="23"/>
      <c r="G450" s="68"/>
      <c r="H450" s="23"/>
      <c r="I450" s="23"/>
    </row>
    <row r="451" spans="6:9">
      <c r="F451" s="23"/>
      <c r="G451" s="68"/>
      <c r="H451" s="23"/>
      <c r="I451" s="23"/>
    </row>
    <row r="452" spans="6:9">
      <c r="F452" s="23"/>
      <c r="G452" s="68"/>
      <c r="H452" s="23"/>
      <c r="I452" s="23"/>
    </row>
    <row r="453" spans="6:9">
      <c r="F453" s="23"/>
      <c r="G453" s="68"/>
      <c r="H453" s="23"/>
      <c r="I453" s="23"/>
    </row>
    <row r="454" spans="6:9">
      <c r="F454" s="23"/>
      <c r="G454" s="68"/>
      <c r="H454" s="23"/>
      <c r="I454" s="23"/>
    </row>
    <row r="455" spans="6:9">
      <c r="F455" s="23"/>
      <c r="G455" s="68"/>
      <c r="H455" s="23"/>
      <c r="I455" s="23"/>
    </row>
    <row r="456" spans="6:9">
      <c r="F456" s="23"/>
      <c r="G456" s="68"/>
      <c r="H456" s="23"/>
      <c r="I456" s="23"/>
    </row>
    <row r="457" spans="6:9">
      <c r="F457" s="23"/>
      <c r="G457" s="68"/>
      <c r="H457" s="23"/>
      <c r="I457" s="23"/>
    </row>
    <row r="458" spans="6:9">
      <c r="F458" s="23"/>
      <c r="G458" s="68"/>
      <c r="H458" s="23"/>
      <c r="I458" s="23"/>
    </row>
    <row r="459" spans="6:9">
      <c r="F459" s="23"/>
      <c r="G459" s="68"/>
      <c r="H459" s="23"/>
      <c r="I459" s="23"/>
    </row>
    <row r="460" spans="6:9">
      <c r="F460" s="23"/>
      <c r="G460" s="68"/>
      <c r="H460" s="23"/>
      <c r="I460" s="23"/>
    </row>
    <row r="461" spans="6:9">
      <c r="F461" s="23"/>
      <c r="G461" s="68"/>
      <c r="H461" s="23"/>
      <c r="I461" s="23"/>
    </row>
    <row r="462" spans="6:9">
      <c r="F462" s="23"/>
      <c r="G462" s="68"/>
      <c r="H462" s="23"/>
      <c r="I462" s="23"/>
    </row>
    <row r="463" spans="6:9">
      <c r="F463" s="23"/>
      <c r="G463" s="68"/>
      <c r="H463" s="23"/>
      <c r="I463" s="23"/>
    </row>
    <row r="464" spans="6:9">
      <c r="F464" s="23"/>
      <c r="G464" s="68"/>
      <c r="H464" s="23"/>
      <c r="I464" s="23"/>
    </row>
    <row r="465" spans="6:9">
      <c r="F465" s="23"/>
      <c r="G465" s="68"/>
      <c r="H465" s="23"/>
      <c r="I465" s="23"/>
    </row>
    <row r="466" spans="6:9">
      <c r="F466" s="23"/>
      <c r="G466" s="68"/>
      <c r="H466" s="23"/>
      <c r="I466" s="23"/>
    </row>
    <row r="467" spans="6:9">
      <c r="F467" s="23"/>
      <c r="G467" s="68"/>
      <c r="H467" s="23"/>
      <c r="I467" s="23"/>
    </row>
    <row r="468" spans="6:9">
      <c r="F468" s="23"/>
      <c r="G468" s="68"/>
      <c r="H468" s="23"/>
      <c r="I468" s="23"/>
    </row>
    <row r="469" spans="6:9">
      <c r="F469" s="23"/>
      <c r="G469" s="68"/>
      <c r="H469" s="23"/>
      <c r="I469" s="23"/>
    </row>
    <row r="470" spans="6:9">
      <c r="F470" s="23"/>
      <c r="G470" s="68"/>
      <c r="H470" s="23"/>
      <c r="I470" s="23"/>
    </row>
    <row r="471" spans="6:9">
      <c r="F471" s="23"/>
      <c r="G471" s="68"/>
      <c r="H471" s="23"/>
      <c r="I471" s="23"/>
    </row>
    <row r="472" spans="6:9">
      <c r="F472" s="23"/>
      <c r="G472" s="68"/>
      <c r="H472" s="23"/>
      <c r="I472" s="23"/>
    </row>
    <row r="473" spans="6:9">
      <c r="F473" s="23"/>
      <c r="G473" s="68"/>
      <c r="H473" s="23"/>
      <c r="I473" s="23"/>
    </row>
    <row r="474" spans="6:9">
      <c r="F474" s="23"/>
      <c r="G474" s="68"/>
      <c r="H474" s="23"/>
      <c r="I474" s="23"/>
    </row>
    <row r="475" spans="6:9">
      <c r="F475" s="23"/>
      <c r="G475" s="68"/>
      <c r="H475" s="23"/>
      <c r="I475" s="23"/>
    </row>
    <row r="476" spans="6:9">
      <c r="F476" s="23"/>
      <c r="G476" s="68"/>
      <c r="H476" s="23"/>
      <c r="I476" s="23"/>
    </row>
    <row r="477" spans="6:9">
      <c r="F477" s="23"/>
      <c r="G477" s="68"/>
      <c r="H477" s="23"/>
      <c r="I477" s="23"/>
    </row>
    <row r="478" spans="6:9">
      <c r="F478" s="23"/>
      <c r="G478" s="68"/>
      <c r="H478" s="23"/>
      <c r="I478" s="23"/>
    </row>
    <row r="479" spans="6:9">
      <c r="F479" s="23"/>
      <c r="G479" s="68"/>
      <c r="H479" s="23"/>
      <c r="I479" s="23"/>
    </row>
    <row r="480" spans="6:9">
      <c r="F480" s="23"/>
      <c r="G480" s="68"/>
      <c r="H480" s="23"/>
      <c r="I480" s="23"/>
    </row>
    <row r="481" spans="6:9">
      <c r="F481" s="23"/>
      <c r="G481" s="68"/>
      <c r="H481" s="23"/>
      <c r="I481" s="23"/>
    </row>
    <row r="482" spans="6:9">
      <c r="F482" s="23"/>
      <c r="G482" s="68"/>
      <c r="H482" s="23"/>
      <c r="I482" s="23"/>
    </row>
    <row r="483" spans="6:9">
      <c r="F483" s="23"/>
      <c r="G483" s="68"/>
      <c r="H483" s="23"/>
      <c r="I483" s="23"/>
    </row>
    <row r="484" spans="6:9">
      <c r="F484" s="23"/>
      <c r="G484" s="68"/>
      <c r="H484" s="23"/>
      <c r="I484" s="23"/>
    </row>
    <row r="485" spans="6:9">
      <c r="F485" s="23"/>
      <c r="G485" s="68"/>
      <c r="H485" s="23"/>
      <c r="I485" s="23"/>
    </row>
    <row r="486" spans="6:9">
      <c r="F486" s="23"/>
      <c r="G486" s="68"/>
      <c r="H486" s="23"/>
      <c r="I486" s="23"/>
    </row>
    <row r="487" spans="6:9">
      <c r="F487" s="23"/>
      <c r="G487" s="68"/>
      <c r="H487" s="23"/>
      <c r="I487" s="23"/>
    </row>
    <row r="488" spans="6:9">
      <c r="F488" s="23"/>
      <c r="G488" s="68"/>
      <c r="H488" s="23"/>
      <c r="I488" s="23"/>
    </row>
    <row r="489" spans="6:9">
      <c r="F489" s="23"/>
      <c r="G489" s="68"/>
      <c r="H489" s="23"/>
      <c r="I489" s="23"/>
    </row>
    <row r="490" spans="6:9">
      <c r="F490" s="23"/>
      <c r="G490" s="68"/>
      <c r="H490" s="23"/>
      <c r="I490" s="23"/>
    </row>
    <row r="491" spans="6:9">
      <c r="F491" s="23"/>
      <c r="G491" s="68"/>
      <c r="H491" s="23"/>
      <c r="I491" s="23"/>
    </row>
    <row r="492" spans="6:9">
      <c r="F492" s="23"/>
      <c r="G492" s="68"/>
      <c r="H492" s="23"/>
      <c r="I492" s="23"/>
    </row>
    <row r="493" spans="6:9">
      <c r="F493" s="23"/>
      <c r="G493" s="68"/>
      <c r="H493" s="23"/>
      <c r="I493" s="23"/>
    </row>
    <row r="494" spans="6:9">
      <c r="F494" s="23"/>
      <c r="G494" s="68"/>
      <c r="H494" s="23"/>
      <c r="I494" s="23"/>
    </row>
    <row r="495" spans="6:9">
      <c r="F495" s="23"/>
      <c r="G495" s="68"/>
      <c r="H495" s="23"/>
      <c r="I495" s="23"/>
    </row>
    <row r="496" spans="6:9">
      <c r="F496" s="23"/>
      <c r="G496" s="68"/>
      <c r="H496" s="23"/>
      <c r="I496" s="23"/>
    </row>
    <row r="497" spans="6:9">
      <c r="F497" s="23"/>
      <c r="G497" s="68"/>
      <c r="H497" s="23"/>
      <c r="I497" s="23"/>
    </row>
    <row r="498" spans="6:9">
      <c r="F498" s="23"/>
      <c r="G498" s="68"/>
      <c r="H498" s="23"/>
      <c r="I498" s="23"/>
    </row>
    <row r="499" spans="6:9">
      <c r="F499" s="23"/>
      <c r="G499" s="68"/>
      <c r="H499" s="23"/>
      <c r="I499" s="23"/>
    </row>
    <row r="500" spans="6:9">
      <c r="F500" s="23"/>
      <c r="G500" s="68"/>
      <c r="H500" s="23"/>
      <c r="I500" s="23"/>
    </row>
    <row r="501" spans="6:9">
      <c r="F501" s="23"/>
      <c r="G501" s="68"/>
      <c r="H501" s="23"/>
      <c r="I501" s="23"/>
    </row>
    <row r="502" spans="6:9">
      <c r="F502" s="23"/>
      <c r="G502" s="68"/>
      <c r="H502" s="23"/>
      <c r="I502" s="23"/>
    </row>
    <row r="503" spans="6:9">
      <c r="F503" s="23"/>
      <c r="G503" s="68"/>
      <c r="H503" s="23"/>
      <c r="I503" s="23"/>
    </row>
    <row r="504" spans="6:9">
      <c r="F504" s="23"/>
      <c r="G504" s="68"/>
      <c r="H504" s="23"/>
      <c r="I504" s="23"/>
    </row>
    <row r="505" spans="6:9">
      <c r="F505" s="23"/>
      <c r="G505" s="68"/>
      <c r="H505" s="23"/>
      <c r="I505" s="23"/>
    </row>
    <row r="506" spans="6:9">
      <c r="F506" s="23"/>
      <c r="G506" s="68"/>
      <c r="H506" s="23"/>
      <c r="I506" s="23"/>
    </row>
    <row r="507" spans="6:9">
      <c r="F507" s="23"/>
      <c r="G507" s="68"/>
      <c r="H507" s="23"/>
      <c r="I507" s="23"/>
    </row>
    <row r="508" spans="6:9">
      <c r="F508" s="23"/>
      <c r="G508" s="68"/>
      <c r="H508" s="23"/>
      <c r="I508" s="23"/>
    </row>
    <row r="509" spans="6:9">
      <c r="F509" s="23"/>
      <c r="G509" s="68"/>
      <c r="H509" s="23"/>
      <c r="I509" s="23"/>
    </row>
    <row r="510" spans="6:9">
      <c r="F510" s="23"/>
      <c r="G510" s="68"/>
      <c r="H510" s="23"/>
      <c r="I510" s="23"/>
    </row>
    <row r="511" spans="6:9">
      <c r="F511" s="23"/>
      <c r="G511" s="68"/>
      <c r="H511" s="23"/>
      <c r="I511" s="23"/>
    </row>
    <row r="512" spans="6:9">
      <c r="F512" s="23"/>
      <c r="G512" s="68"/>
      <c r="H512" s="23"/>
      <c r="I512" s="23"/>
    </row>
    <row r="513" spans="6:9">
      <c r="F513" s="23"/>
      <c r="G513" s="68"/>
      <c r="H513" s="23"/>
      <c r="I513" s="23"/>
    </row>
    <row r="514" spans="6:9">
      <c r="F514" s="23"/>
      <c r="G514" s="68"/>
      <c r="H514" s="23"/>
      <c r="I514" s="23"/>
    </row>
    <row r="515" spans="6:9">
      <c r="F515" s="23"/>
      <c r="G515" s="68"/>
      <c r="H515" s="23"/>
      <c r="I515" s="23"/>
    </row>
    <row r="516" spans="6:9">
      <c r="F516" s="23"/>
      <c r="G516" s="68"/>
      <c r="H516" s="23"/>
      <c r="I516" s="23"/>
    </row>
    <row r="517" spans="6:9">
      <c r="F517" s="23"/>
      <c r="G517" s="68"/>
      <c r="H517" s="23"/>
      <c r="I517" s="23"/>
    </row>
    <row r="518" spans="6:9">
      <c r="F518" s="23"/>
      <c r="G518" s="68"/>
      <c r="H518" s="23"/>
      <c r="I518" s="23"/>
    </row>
    <row r="519" spans="6:9">
      <c r="F519" s="23"/>
      <c r="G519" s="68"/>
      <c r="H519" s="23"/>
      <c r="I519" s="23"/>
    </row>
    <row r="520" spans="6:9">
      <c r="F520" s="23"/>
      <c r="G520" s="68"/>
      <c r="H520" s="23"/>
      <c r="I520" s="23"/>
    </row>
    <row r="521" spans="6:9">
      <c r="F521" s="23"/>
      <c r="G521" s="68"/>
      <c r="H521" s="23"/>
      <c r="I521" s="23"/>
    </row>
    <row r="522" spans="6:9">
      <c r="F522" s="23"/>
      <c r="G522" s="68"/>
      <c r="H522" s="23"/>
      <c r="I522" s="23"/>
    </row>
    <row r="523" spans="6:9">
      <c r="F523" s="23"/>
      <c r="G523" s="68"/>
      <c r="H523" s="23"/>
      <c r="I523" s="23"/>
    </row>
    <row r="524" spans="6:9">
      <c r="F524" s="23"/>
      <c r="G524" s="68"/>
      <c r="H524" s="23"/>
      <c r="I524" s="23"/>
    </row>
    <row r="525" spans="6:9">
      <c r="F525" s="23"/>
      <c r="G525" s="68"/>
      <c r="H525" s="23"/>
      <c r="I525" s="23"/>
    </row>
    <row r="526" spans="6:9">
      <c r="F526" s="23"/>
      <c r="G526" s="68"/>
      <c r="H526" s="23"/>
      <c r="I526" s="23"/>
    </row>
    <row r="527" spans="6:9">
      <c r="F527" s="23"/>
      <c r="G527" s="68"/>
      <c r="H527" s="23"/>
      <c r="I527" s="23"/>
    </row>
    <row r="528" spans="6:9">
      <c r="F528" s="23"/>
      <c r="G528" s="68"/>
      <c r="H528" s="23"/>
      <c r="I528" s="23"/>
    </row>
    <row r="529" spans="6:9">
      <c r="F529" s="23"/>
      <c r="G529" s="68"/>
      <c r="H529" s="23"/>
      <c r="I529" s="23"/>
    </row>
    <row r="530" spans="6:9">
      <c r="F530" s="23"/>
      <c r="G530" s="68"/>
      <c r="H530" s="23"/>
      <c r="I530" s="23"/>
    </row>
    <row r="531" spans="6:9">
      <c r="F531" s="23"/>
      <c r="G531" s="68"/>
      <c r="H531" s="23"/>
      <c r="I531" s="23"/>
    </row>
    <row r="532" spans="6:9">
      <c r="F532" s="23"/>
      <c r="G532" s="68"/>
      <c r="H532" s="23"/>
      <c r="I532" s="23"/>
    </row>
    <row r="533" spans="6:9">
      <c r="F533" s="23"/>
      <c r="G533" s="68"/>
      <c r="H533" s="23"/>
      <c r="I533" s="23"/>
    </row>
    <row r="534" spans="6:9">
      <c r="F534" s="23"/>
      <c r="G534" s="68"/>
      <c r="H534" s="23"/>
      <c r="I534" s="23"/>
    </row>
    <row r="535" spans="6:9">
      <c r="F535" s="23"/>
      <c r="G535" s="68"/>
      <c r="H535" s="23"/>
      <c r="I535" s="23"/>
    </row>
    <row r="536" spans="6:9">
      <c r="F536" s="23"/>
      <c r="G536" s="68"/>
      <c r="H536" s="23"/>
      <c r="I536" s="23"/>
    </row>
    <row r="537" spans="6:9">
      <c r="F537" s="23"/>
      <c r="G537" s="68"/>
      <c r="H537" s="23"/>
      <c r="I537" s="23"/>
    </row>
    <row r="538" spans="6:9">
      <c r="F538" s="23"/>
      <c r="G538" s="68"/>
      <c r="H538" s="23"/>
      <c r="I538" s="23"/>
    </row>
    <row r="539" spans="6:9">
      <c r="F539" s="23"/>
      <c r="G539" s="68"/>
      <c r="H539" s="23"/>
      <c r="I539" s="23"/>
    </row>
    <row r="540" spans="6:9">
      <c r="F540" s="23"/>
      <c r="G540" s="68"/>
      <c r="H540" s="23"/>
      <c r="I540" s="23"/>
    </row>
    <row r="541" spans="6:9">
      <c r="F541" s="23"/>
      <c r="G541" s="68"/>
      <c r="H541" s="23"/>
      <c r="I541" s="23"/>
    </row>
    <row r="542" spans="6:9">
      <c r="F542" s="23"/>
      <c r="G542" s="68"/>
      <c r="H542" s="23"/>
      <c r="I542" s="23"/>
    </row>
    <row r="543" spans="6:9">
      <c r="F543" s="23"/>
      <c r="G543" s="68"/>
      <c r="H543" s="23"/>
      <c r="I543" s="23"/>
    </row>
    <row r="544" spans="6:9">
      <c r="F544" s="23"/>
      <c r="G544" s="68"/>
      <c r="H544" s="23"/>
      <c r="I544" s="23"/>
    </row>
    <row r="545" spans="6:9">
      <c r="F545" s="23"/>
      <c r="G545" s="68"/>
      <c r="H545" s="23"/>
      <c r="I545" s="23"/>
    </row>
    <row r="546" spans="6:9">
      <c r="F546" s="23"/>
      <c r="G546" s="68"/>
      <c r="H546" s="23"/>
      <c r="I546" s="23"/>
    </row>
    <row r="547" spans="6:9">
      <c r="F547" s="23"/>
      <c r="G547" s="68"/>
      <c r="H547" s="23"/>
      <c r="I547" s="23"/>
    </row>
    <row r="548" spans="6:9">
      <c r="F548" s="23"/>
      <c r="G548" s="68"/>
      <c r="H548" s="23"/>
      <c r="I548" s="23"/>
    </row>
    <row r="549" spans="6:9">
      <c r="F549" s="23"/>
      <c r="G549" s="68"/>
      <c r="H549" s="23"/>
      <c r="I549" s="23"/>
    </row>
    <row r="550" spans="6:9">
      <c r="F550" s="23"/>
      <c r="G550" s="68"/>
      <c r="H550" s="23"/>
      <c r="I550" s="23"/>
    </row>
    <row r="551" spans="6:9">
      <c r="F551" s="23"/>
      <c r="G551" s="68"/>
      <c r="H551" s="23"/>
      <c r="I551" s="23"/>
    </row>
    <row r="1048574" spans="3:3">
      <c r="C1048574" s="48">
        <v>40777</v>
      </c>
    </row>
  </sheetData>
  <mergeCells count="1">
    <mergeCell ref="A95:I95"/>
  </mergeCells>
  <printOptions horizontalCentered="1" verticalCentered="1"/>
  <pageMargins left="0.78740157480314965" right="0.70866141732283472" top="0.74803149606299213" bottom="0.74803149606299213" header="0.31496062992125984" footer="0.31496062992125984"/>
  <pageSetup paperSize="5" scale="70" orientation="landscape" verticalDpi="0" r:id="rId1"/>
  <headerFooter>
    <oddHeader>&amp;CUNIVERSIDAD DE LOS LLANOS
Oficina Juridica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Relacion Contratos 2011</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CSARMIENTO</dc:creator>
  <cp:lastModifiedBy>ghina.martinez</cp:lastModifiedBy>
  <cp:lastPrinted>2012-09-03T22:06:30Z</cp:lastPrinted>
  <dcterms:created xsi:type="dcterms:W3CDTF">2010-12-02T13:55:52Z</dcterms:created>
  <dcterms:modified xsi:type="dcterms:W3CDTF">2012-09-04T14:32:47Z</dcterms:modified>
</cp:coreProperties>
</file>