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431" activeTab="0"/>
  </bookViews>
  <sheets>
    <sheet name="Hoja1" sheetId="1" r:id="rId1"/>
  </sheets>
  <definedNames>
    <definedName name="_ftn1">'Hoja1'!#REF!</definedName>
    <definedName name="_ftnref1">'Hoja1'!#REF!</definedName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<sst xmlns="http://schemas.openxmlformats.org/spreadsheetml/2006/main" count="169" uniqueCount="134">
  <si>
    <t>Estimado de inversión y recursos</t>
  </si>
  <si>
    <t xml:space="preserve">Responsable </t>
  </si>
  <si>
    <t>Periodicidad</t>
  </si>
  <si>
    <t>Evaluación e impacto</t>
  </si>
  <si>
    <t>UNIVERSIDAD DE LOS LLANOS</t>
  </si>
  <si>
    <t>CODIGO: FO-COM-05</t>
  </si>
  <si>
    <r>
      <rPr>
        <b/>
        <sz val="10"/>
        <color indexed="8"/>
        <rFont val="Arial"/>
        <family val="2"/>
      </rPr>
      <t>VERSIÓN</t>
    </r>
    <r>
      <rPr>
        <sz val="10"/>
        <color indexed="8"/>
        <rFont val="Arial"/>
        <family val="2"/>
      </rPr>
      <t>: 01</t>
    </r>
  </si>
  <si>
    <r>
      <rPr>
        <b/>
        <sz val="10"/>
        <color indexed="8"/>
        <rFont val="Arial"/>
        <family val="2"/>
      </rPr>
      <t>PÁGINA:</t>
    </r>
    <r>
      <rPr>
        <sz val="10"/>
        <color indexed="8"/>
        <rFont val="Arial"/>
        <family val="2"/>
      </rPr>
      <t xml:space="preserve"> 1 de 2</t>
    </r>
  </si>
  <si>
    <r>
      <rPr>
        <b/>
        <sz val="10"/>
        <color indexed="8"/>
        <rFont val="Arial"/>
        <family val="2"/>
      </rPr>
      <t>FECHA</t>
    </r>
    <r>
      <rPr>
        <sz val="10"/>
        <color indexed="8"/>
        <rFont val="Arial"/>
        <family val="2"/>
      </rPr>
      <t>:</t>
    </r>
  </si>
  <si>
    <r>
      <rPr>
        <b/>
        <sz val="10"/>
        <color indexed="8"/>
        <rFont val="Arial"/>
        <family val="2"/>
      </rPr>
      <t>VIGENCIA</t>
    </r>
    <r>
      <rPr>
        <sz val="10"/>
        <color indexed="8"/>
        <rFont val="Arial"/>
        <family val="2"/>
      </rPr>
      <t>: 2014</t>
    </r>
  </si>
  <si>
    <t>Objetivo:</t>
  </si>
  <si>
    <t>Condiciones:</t>
  </si>
  <si>
    <t>Líder del proceso:</t>
  </si>
  <si>
    <t>Fecha de elaboración:</t>
  </si>
  <si>
    <t>Elaboró:</t>
  </si>
  <si>
    <t>Nombre</t>
  </si>
  <si>
    <t>Cargo</t>
  </si>
  <si>
    <t>PROCESO DE COMUNICACIÓN INSTITUCIONAL</t>
  </si>
  <si>
    <t>Registro</t>
  </si>
  <si>
    <t>Comunicaciones</t>
  </si>
  <si>
    <t>2 al año</t>
  </si>
  <si>
    <t>Proyección Social</t>
  </si>
  <si>
    <t>Marcela Blanco Rodríguez</t>
  </si>
  <si>
    <t>Profesional de apoyo- Oficina de Comunicaciones</t>
  </si>
  <si>
    <t xml:space="preserve">Deyver Giovanny Quintero, secretario </t>
  </si>
  <si>
    <t>Estrategias</t>
  </si>
  <si>
    <t>Gestión de la comunicación y la información para el relacionamiento interno y externo</t>
  </si>
  <si>
    <t>Proyección Social/ programa egresados</t>
  </si>
  <si>
    <t>Elaboración y distribución  de la revista Corocora dirigida a los egresados de la institución</t>
  </si>
  <si>
    <t>Listas de distribución</t>
  </si>
  <si>
    <t>Porcentaje de cumplimiento</t>
  </si>
  <si>
    <t xml:space="preserve">Número de actualizaciones en página web / Número de revistas entregadas por orreo directo/ </t>
  </si>
  <si>
    <t>6 al año</t>
  </si>
  <si>
    <t>3000 lectores (estimado que la ven 3 personas por revista)</t>
  </si>
  <si>
    <t>Lista de distribución, # de visitas por edición en la página web, Certificado de distribución medio regional</t>
  </si>
  <si>
    <t xml:space="preserve">Elaboración y distribución  de la revista Proyección Social   </t>
  </si>
  <si>
    <t xml:space="preserve">Redacción y emisión de boletines y comunicados de prensa </t>
  </si>
  <si>
    <t xml:space="preserve">Comunicaciones </t>
  </si>
  <si>
    <t>NGCA</t>
  </si>
  <si>
    <t>Página web, redes sociales, correo electrónico, formato de envío</t>
  </si>
  <si>
    <t xml:space="preserve">Mínimo 3 veces por semana. Estimados 135 </t>
  </si>
  <si>
    <t>N/A</t>
  </si>
  <si>
    <t xml:space="preserve">Elaboración del periodico institucional De Cara a la Sociedad  con rediseño </t>
  </si>
  <si>
    <t>Asesor externo/ comunicaciones</t>
  </si>
  <si>
    <t>reportes de la Super intendencia de Industria y Comercio</t>
  </si>
  <si>
    <t>Publicación de boletín interno</t>
  </si>
  <si>
    <t># de correos enviados y recepcionados, resultado de encuestas de percepción</t>
  </si>
  <si>
    <t>Planificación estratégica de la marca/ Proyección y replanteamiento de la identidad visual</t>
  </si>
  <si>
    <t>4 veces por semana</t>
  </si>
  <si>
    <t xml:space="preserve">Correos enviados </t>
  </si>
  <si>
    <t>30 al año</t>
  </si>
  <si>
    <t>Correos enviados, audios</t>
  </si>
  <si>
    <t>Correos enviado, copia de cada boletín</t>
  </si>
  <si>
    <t>Realización de reuniones de direccionamiento a líderes de proceso. Seguimiento y evaluación de actividades, objetivos y metas institucionales.</t>
  </si>
  <si>
    <t>Rectoria</t>
  </si>
  <si>
    <t>10 al año</t>
  </si>
  <si>
    <t>Registros de asistencia</t>
  </si>
  <si>
    <t xml:space="preserve">Programas emitidos, calidad de la información, número de oyentes en los programas radiales convenidos. </t>
  </si>
  <si>
    <t>Emisión de programas institucionales e informes radiales</t>
  </si>
  <si>
    <t>Emisión de informes especiales radiales sobre temas de investigación, trabajos académicos y de extensión social</t>
  </si>
  <si>
    <t>100 informes radiales en el año, 25  programas radiales institucionales</t>
  </si>
  <si>
    <t xml:space="preserve">PENDIENTE </t>
  </si>
  <si>
    <t xml:space="preserve">Instrumentos aplicados compilados, informe de resultados, presentaciones </t>
  </si>
  <si>
    <t>Resultados obtenidos, acciones a seguir, institucionalización del estudio, guías estratégicas</t>
  </si>
  <si>
    <t>Manual, número de descargas, solicitudes</t>
  </si>
  <si>
    <t>Manual, correos enviados, publicación en página</t>
  </si>
  <si>
    <t>Actas de los consejos, comités, audios</t>
  </si>
  <si>
    <t>Percepciones recogidas a través de los comités y consejos. # solicitudes y descargas para su uso y aplicación</t>
  </si>
  <si>
    <t>Impacto distribución directa 5000 lectores Impacto distribución a través de  medio regional 7500. Total 12000 aprox./ Número de coreos enviados con la versión digital</t>
  </si>
  <si>
    <t># de visualizaciones totales, por programa, por nota. # de emisiones en Canal Zoom</t>
  </si>
  <si>
    <t>Producción y emisión de Aula Tv, informativo (Youtube y Canal Zoom)</t>
  </si>
  <si>
    <t xml:space="preserve">Evaluación y seguimiento a planes, proyectos, cumplimiento de metas. </t>
  </si>
  <si>
    <t>FORMATO PLAN INSTITUCIONAL DE COMUNICACIÓN</t>
  </si>
  <si>
    <t>Orientar las acciones de comunicación hacia la generación de identidad e imagen institucional.</t>
  </si>
  <si>
    <t xml:space="preserve">Proyectar la comunicación como un elemento estratégico para el cumplimiento de los objetivos de la entidad. </t>
  </si>
  <si>
    <t>Promover y generar espacios y acciones de comunicación que generen acercamiento entre los grupos de interés y el quehacer institucional.</t>
  </si>
  <si>
    <t>Certificado de emisión emitido por Zoom, Reportes de audiencia de Zoom</t>
  </si>
  <si>
    <t>NGCAC</t>
  </si>
  <si>
    <t>15 al año</t>
  </si>
  <si>
    <t xml:space="preserve">1.200.000aprox. </t>
  </si>
  <si>
    <t xml:space="preserve">1.200.000 aprox. </t>
  </si>
  <si>
    <t>Talento Humano, Bienestar, Comunicaciones</t>
  </si>
  <si>
    <t># de asistentes</t>
  </si>
  <si>
    <t>Registros de asistencia, fotografías</t>
  </si>
  <si>
    <t>quincenal/ 20 en total</t>
  </si>
  <si>
    <t># de páginas web que publicaron la información, sondeo en radio, # de noticias en medios escritos. # de notas logradas -Seguimiento a medios</t>
  </si>
  <si>
    <t>Presencia de marca y visibilización el quehacer institucional</t>
  </si>
  <si>
    <t>Rediseñar e institucionalizar manual de identidad visual</t>
  </si>
  <si>
    <t>Registrar la marca institucional</t>
  </si>
  <si>
    <t xml:space="preserve">Evaluar percepción de marca Unillanos </t>
  </si>
  <si>
    <t>Comunicaciones/ Asesor</t>
  </si>
  <si>
    <t>Posicionamiento en redes sociales</t>
  </si>
  <si>
    <t>Elaboración, institucionalización y divulgación de la politica editorial para la publicación de contenidos web</t>
  </si>
  <si>
    <t>Comunicaciones/ sistemas/ GEL</t>
  </si>
  <si>
    <t xml:space="preserve">Aportes recibidos de los líderes de proceso, número de descargas o de visualizaciones, número de correos enviados </t>
  </si>
  <si>
    <t>Actas GEL,  correos</t>
  </si>
  <si>
    <t xml:space="preserve">Elaboración y difusión del manual de redes sociales </t>
  </si>
  <si>
    <t>Número de funcionarios asistentes a presentación, Número de descargas</t>
  </si>
  <si>
    <t>Fotos, registros de asistentes, reportes oficina de sistemas</t>
  </si>
  <si>
    <t>reportes mensuales e informes de comunnity manager, estadísticas redes</t>
  </si>
  <si>
    <t>Comunicaciones/ proyección social</t>
  </si>
  <si>
    <t xml:space="preserve">Número de asistentes, número de visualizaciones de comercial, número de lectores de periodicos en los que se pautó, número de oyentes </t>
  </si>
  <si>
    <t>Informe de divulgación presentado a Control Interno</t>
  </si>
  <si>
    <t>Ssietemas/ comunicaciones</t>
  </si>
  <si>
    <t>Fotos, recortes de periodicos, print page de banner, reporte de inscritos, resultados de encuestas</t>
  </si>
  <si>
    <t xml:space="preserve">Diseño y difusión de publireportajes en medio nacional/ Tema de interés académico y de impacto regional </t>
  </si>
  <si>
    <t xml:space="preserve">audios, certificados de emisión </t>
  </si>
  <si>
    <t xml:space="preserve">EN PROCESO </t>
  </si>
  <si>
    <t>Diseñar propuesta y presentación de la arquitectura visual</t>
  </si>
  <si>
    <t xml:space="preserve">Rediseñar la página web institucional </t>
  </si>
  <si>
    <t xml:space="preserve">Mediciones de interactividad de la página </t>
  </si>
  <si>
    <t>Diseñar y ejecutar plan de gestión de la marca en internet a través de facebook y twiiter</t>
  </si>
  <si>
    <t>Objetivos y acciones</t>
  </si>
  <si>
    <t># de nuevos seguidores, temas tendencias, resultados de sondeos y encuestas</t>
  </si>
  <si>
    <t>#estudiantes informados, # de estudiantes informe de resultados encuesta 1 sem.</t>
  </si>
  <si>
    <t xml:space="preserve">Diseñar y ejecutar campaña promocional institucional </t>
  </si>
  <si>
    <t>Diseñar y ejecutar campaña promocional rendición de cuentas</t>
  </si>
  <si>
    <t xml:space="preserve">Copia base de datos </t>
  </si>
  <si>
    <t xml:space="preserve">Consolidar y segmentar las bases de datos internas y externas de destinatarios productos de divulgación y prensa
</t>
  </si>
  <si>
    <t xml:space="preserve">Número de oyentes de emisora en la que se contrate. </t>
  </si>
  <si>
    <t xml:space="preserve">Actualizar sistema de carteleras interna y presentar lineamientos a responsables </t>
  </si>
  <si>
    <t>Secretaria General/ comunicaciones</t>
  </si>
  <si>
    <t>Número de carteleras definidas/ cartekeras actializadas y cumplimiendo lineamientos</t>
  </si>
  <si>
    <t>fotografías, correos, listas de asistencia</t>
  </si>
  <si>
    <t>Inicio</t>
  </si>
  <si>
    <t>En proceso</t>
  </si>
  <si>
    <t>Comunicaciaones</t>
  </si>
  <si>
    <t xml:space="preserve">asistencua </t>
  </si>
  <si>
    <t># de asistentes, # de noticias publicadas con los temas de convocatoria</t>
  </si>
  <si>
    <t>Datos de medios y  periodistas por medio, departamentos, municipio.</t>
  </si>
  <si>
    <t>Realiazación de las jornadas de inducción y reinducción a funcionarios</t>
  </si>
  <si>
    <t xml:space="preserve">Realización de ruedas y conferencias  de prensa </t>
  </si>
  <si>
    <t xml:space="preserve">Pago afiliación Zoom (Horas de años anteriores pagadas) Personal contratado por BPUNI 600.000 desplazamientos. </t>
  </si>
  <si>
    <t xml:space="preserve">Consolidar banco de imágenes para proveer a medios internos y externos en piezas audiovisuales. 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</si>
</sst>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4"/>
      <color indexed="8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165" fontId="1" fillId="0" borderId="0" xfId="48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5" fontId="5" fillId="33" borderId="14" xfId="48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5" fontId="1" fillId="0" borderId="10" xfId="48" applyNumberFormat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center"/>
    </xf>
    <xf numFmtId="165" fontId="1" fillId="0" borderId="0" xfId="48" applyNumberFormat="1" applyAlignment="1">
      <alignment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5" fillId="33" borderId="14" xfId="48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center" indent="5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indent="3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165" fontId="1" fillId="0" borderId="34" xfId="48" applyNumberFormat="1" applyBorder="1" applyAlignment="1">
      <alignment horizontal="center" vertical="center" wrapText="1"/>
    </xf>
    <xf numFmtId="165" fontId="1" fillId="0" borderId="22" xfId="48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zoomScalePageLayoutView="0" workbookViewId="0" topLeftCell="A11">
      <selection activeCell="F14" sqref="F14"/>
    </sheetView>
  </sheetViews>
  <sheetFormatPr defaultColWidth="11.421875" defaultRowHeight="15"/>
  <cols>
    <col min="1" max="1" width="14.7109375" style="4" customWidth="1"/>
    <col min="2" max="2" width="20.00390625" style="4" customWidth="1"/>
    <col min="3" max="3" width="50.28125" style="4" customWidth="1"/>
    <col min="4" max="4" width="17.7109375" style="49" customWidth="1"/>
    <col min="5" max="5" width="37.28125" style="4" bestFit="1" customWidth="1"/>
    <col min="6" max="6" width="32.28125" style="27" customWidth="1"/>
    <col min="7" max="7" width="22.421875" style="4" customWidth="1"/>
    <col min="8" max="8" width="21.140625" style="5" customWidth="1"/>
    <col min="9" max="9" width="19.7109375" style="38" customWidth="1"/>
    <col min="10" max="10" width="13.8515625" style="4" bestFit="1" customWidth="1"/>
    <col min="11" max="11" width="42.140625" style="4" bestFit="1" customWidth="1"/>
    <col min="12" max="16384" width="11.421875" style="4" customWidth="1"/>
  </cols>
  <sheetData>
    <row r="1" spans="1:9" s="1" customFormat="1" ht="18" customHeight="1">
      <c r="A1" s="78"/>
      <c r="B1" s="79" t="s">
        <v>4</v>
      </c>
      <c r="C1" s="80"/>
      <c r="D1" s="80"/>
      <c r="E1" s="80"/>
      <c r="F1" s="81"/>
      <c r="G1" s="85" t="s">
        <v>5</v>
      </c>
      <c r="H1" s="86"/>
      <c r="I1" s="38"/>
    </row>
    <row r="2" spans="1:9" s="1" customFormat="1" ht="18" customHeight="1">
      <c r="A2" s="78"/>
      <c r="B2" s="82"/>
      <c r="C2" s="83"/>
      <c r="D2" s="83"/>
      <c r="E2" s="83"/>
      <c r="F2" s="84"/>
      <c r="G2" s="2" t="s">
        <v>6</v>
      </c>
      <c r="H2" s="2" t="s">
        <v>7</v>
      </c>
      <c r="I2" s="38"/>
    </row>
    <row r="3" spans="1:9" s="1" customFormat="1" ht="18" customHeight="1">
      <c r="A3" s="78"/>
      <c r="B3" s="16" t="s">
        <v>17</v>
      </c>
      <c r="C3" s="17"/>
      <c r="D3" s="40"/>
      <c r="E3" s="17"/>
      <c r="F3" s="23"/>
      <c r="G3" s="87" t="s">
        <v>8</v>
      </c>
      <c r="H3" s="88"/>
      <c r="I3" s="38"/>
    </row>
    <row r="4" spans="1:9" s="1" customFormat="1" ht="18" customHeight="1">
      <c r="A4" s="78"/>
      <c r="B4" s="19" t="s">
        <v>72</v>
      </c>
      <c r="C4" s="18"/>
      <c r="D4" s="41"/>
      <c r="E4" s="18"/>
      <c r="F4" s="24"/>
      <c r="G4" s="87" t="s">
        <v>9</v>
      </c>
      <c r="H4" s="88"/>
      <c r="I4" s="38"/>
    </row>
    <row r="5" spans="1:9" s="1" customFormat="1" ht="12" customHeight="1">
      <c r="A5" s="67"/>
      <c r="B5" s="67"/>
      <c r="C5" s="67"/>
      <c r="D5" s="67"/>
      <c r="E5" s="67"/>
      <c r="F5" s="67"/>
      <c r="G5" s="67"/>
      <c r="H5" s="67"/>
      <c r="I5" s="38"/>
    </row>
    <row r="6" spans="1:9" s="1" customFormat="1" ht="24.75" customHeight="1">
      <c r="A6" s="68" t="s">
        <v>10</v>
      </c>
      <c r="B6" s="69"/>
      <c r="C6" s="63" t="s">
        <v>73</v>
      </c>
      <c r="D6" s="64"/>
      <c r="E6" s="64"/>
      <c r="F6" s="64"/>
      <c r="G6" s="64"/>
      <c r="H6" s="65"/>
      <c r="I6" s="38"/>
    </row>
    <row r="7" spans="1:9" s="1" customFormat="1" ht="24.75" customHeight="1">
      <c r="A7" s="70"/>
      <c r="B7" s="71"/>
      <c r="C7" s="63" t="s">
        <v>75</v>
      </c>
      <c r="D7" s="64"/>
      <c r="E7" s="64"/>
      <c r="F7" s="64"/>
      <c r="G7" s="64"/>
      <c r="H7" s="65"/>
      <c r="I7" s="38"/>
    </row>
    <row r="8" spans="1:9" s="1" customFormat="1" ht="24.75" customHeight="1">
      <c r="A8" s="72"/>
      <c r="B8" s="73"/>
      <c r="C8" s="63" t="s">
        <v>74</v>
      </c>
      <c r="D8" s="74"/>
      <c r="E8" s="74"/>
      <c r="F8" s="74"/>
      <c r="G8" s="74"/>
      <c r="H8" s="75"/>
      <c r="I8" s="38"/>
    </row>
    <row r="9" spans="1:9" s="1" customFormat="1" ht="24.75" customHeight="1">
      <c r="A9" s="62" t="s">
        <v>11</v>
      </c>
      <c r="B9" s="62"/>
      <c r="C9" s="66"/>
      <c r="D9" s="66"/>
      <c r="E9" s="66"/>
      <c r="F9" s="66"/>
      <c r="G9" s="66"/>
      <c r="H9" s="66"/>
      <c r="I9" s="38"/>
    </row>
    <row r="10" spans="1:9" s="1" customFormat="1" ht="18" customHeight="1">
      <c r="A10" s="62" t="s">
        <v>12</v>
      </c>
      <c r="B10" s="62"/>
      <c r="C10" s="66" t="s">
        <v>24</v>
      </c>
      <c r="D10" s="66"/>
      <c r="E10" s="66"/>
      <c r="F10" s="25"/>
      <c r="G10" s="3" t="s">
        <v>13</v>
      </c>
      <c r="H10" s="20">
        <v>41673</v>
      </c>
      <c r="I10" s="38"/>
    </row>
    <row r="11" spans="1:9" s="1" customFormat="1" ht="12" customHeight="1" thickBot="1">
      <c r="A11" s="55"/>
      <c r="B11" s="55"/>
      <c r="C11" s="55"/>
      <c r="D11" s="55"/>
      <c r="E11" s="55"/>
      <c r="F11" s="55"/>
      <c r="G11" s="55"/>
      <c r="H11" s="55"/>
      <c r="I11" s="38"/>
    </row>
    <row r="12" spans="1:9" ht="39.75" customHeight="1" thickBot="1">
      <c r="A12" s="50" t="s">
        <v>25</v>
      </c>
      <c r="B12" s="51"/>
      <c r="C12" s="12" t="s">
        <v>112</v>
      </c>
      <c r="D12" s="42" t="s">
        <v>2</v>
      </c>
      <c r="E12" s="10" t="s">
        <v>1</v>
      </c>
      <c r="F12" s="31" t="s">
        <v>3</v>
      </c>
      <c r="G12" s="11" t="s">
        <v>0</v>
      </c>
      <c r="H12" s="11" t="s">
        <v>18</v>
      </c>
      <c r="I12" s="39" t="s">
        <v>30</v>
      </c>
    </row>
    <row r="13" spans="1:11" ht="84" customHeight="1">
      <c r="A13" s="56" t="s">
        <v>26</v>
      </c>
      <c r="B13" s="57"/>
      <c r="C13" s="29" t="s">
        <v>28</v>
      </c>
      <c r="D13" s="43" t="s">
        <v>20</v>
      </c>
      <c r="E13" s="29" t="s">
        <v>27</v>
      </c>
      <c r="F13" s="30" t="s">
        <v>31</v>
      </c>
      <c r="G13" s="22">
        <v>16000000</v>
      </c>
      <c r="H13" s="9" t="s">
        <v>29</v>
      </c>
      <c r="I13" s="37">
        <v>0.5</v>
      </c>
      <c r="K13" s="32"/>
    </row>
    <row r="14" spans="1:11" ht="39.75" customHeight="1">
      <c r="A14" s="58"/>
      <c r="B14" s="59"/>
      <c r="C14" s="29" t="s">
        <v>35</v>
      </c>
      <c r="D14" s="43" t="s">
        <v>20</v>
      </c>
      <c r="E14" s="29" t="s">
        <v>21</v>
      </c>
      <c r="F14" s="30" t="s">
        <v>33</v>
      </c>
      <c r="G14" s="22">
        <v>2600000</v>
      </c>
      <c r="H14" s="9" t="s">
        <v>29</v>
      </c>
      <c r="I14" s="37">
        <v>0.5</v>
      </c>
      <c r="K14" s="32"/>
    </row>
    <row r="15" spans="1:11" ht="82.5">
      <c r="A15" s="58"/>
      <c r="B15" s="59"/>
      <c r="C15" s="29" t="s">
        <v>42</v>
      </c>
      <c r="D15" s="43" t="s">
        <v>32</v>
      </c>
      <c r="E15" s="29" t="s">
        <v>19</v>
      </c>
      <c r="F15" s="30" t="s">
        <v>68</v>
      </c>
      <c r="G15" s="22">
        <f>2900000*6</f>
        <v>17400000</v>
      </c>
      <c r="H15" s="9" t="s">
        <v>34</v>
      </c>
      <c r="I15" s="37">
        <v>0.5</v>
      </c>
      <c r="K15" s="32"/>
    </row>
    <row r="16" spans="1:11" ht="66">
      <c r="A16" s="58"/>
      <c r="B16" s="59"/>
      <c r="C16" s="29" t="s">
        <v>36</v>
      </c>
      <c r="D16" s="44" t="s">
        <v>40</v>
      </c>
      <c r="E16" s="29" t="s">
        <v>37</v>
      </c>
      <c r="F16" s="30" t="s">
        <v>85</v>
      </c>
      <c r="G16" s="22" t="s">
        <v>77</v>
      </c>
      <c r="H16" s="9" t="s">
        <v>39</v>
      </c>
      <c r="I16" s="37">
        <v>0.56</v>
      </c>
      <c r="K16" s="32"/>
    </row>
    <row r="17" spans="1:11" ht="49.5">
      <c r="A17" s="58"/>
      <c r="B17" s="59"/>
      <c r="C17" s="29" t="s">
        <v>59</v>
      </c>
      <c r="D17" s="44" t="s">
        <v>50</v>
      </c>
      <c r="E17" s="29" t="s">
        <v>19</v>
      </c>
      <c r="F17" s="30" t="s">
        <v>57</v>
      </c>
      <c r="G17" s="22" t="s">
        <v>77</v>
      </c>
      <c r="H17" s="9" t="s">
        <v>51</v>
      </c>
      <c r="I17" s="37" t="s">
        <v>61</v>
      </c>
      <c r="K17" s="32"/>
    </row>
    <row r="18" spans="1:11" ht="33">
      <c r="A18" s="58"/>
      <c r="B18" s="59"/>
      <c r="C18" s="29" t="s">
        <v>58</v>
      </c>
      <c r="D18" s="44" t="s">
        <v>48</v>
      </c>
      <c r="E18" s="29" t="s">
        <v>19</v>
      </c>
      <c r="F18" s="30" t="s">
        <v>60</v>
      </c>
      <c r="G18" s="22" t="s">
        <v>77</v>
      </c>
      <c r="H18" s="9" t="s">
        <v>49</v>
      </c>
      <c r="I18" s="37" t="s">
        <v>61</v>
      </c>
      <c r="K18" s="32"/>
    </row>
    <row r="19" spans="1:11" ht="45" customHeight="1">
      <c r="A19" s="58"/>
      <c r="B19" s="59"/>
      <c r="C19" s="29" t="s">
        <v>53</v>
      </c>
      <c r="D19" s="44" t="s">
        <v>55</v>
      </c>
      <c r="E19" s="29" t="s">
        <v>54</v>
      </c>
      <c r="F19" s="30" t="s">
        <v>71</v>
      </c>
      <c r="G19" s="22" t="s">
        <v>77</v>
      </c>
      <c r="H19" s="9" t="s">
        <v>56</v>
      </c>
      <c r="I19" s="37">
        <v>0.7</v>
      </c>
      <c r="K19" s="32"/>
    </row>
    <row r="20" spans="1:11" ht="33" customHeight="1">
      <c r="A20" s="58"/>
      <c r="B20" s="59"/>
      <c r="C20" s="29" t="s">
        <v>45</v>
      </c>
      <c r="D20" s="44" t="s">
        <v>84</v>
      </c>
      <c r="E20" s="29" t="s">
        <v>19</v>
      </c>
      <c r="F20" s="30" t="s">
        <v>46</v>
      </c>
      <c r="G20" s="22" t="s">
        <v>77</v>
      </c>
      <c r="H20" s="9" t="s">
        <v>52</v>
      </c>
      <c r="I20" s="37">
        <v>0.5</v>
      </c>
      <c r="K20" s="32"/>
    </row>
    <row r="21" spans="1:11" ht="33" customHeight="1">
      <c r="A21" s="58"/>
      <c r="B21" s="59"/>
      <c r="C21" s="29" t="s">
        <v>130</v>
      </c>
      <c r="D21" s="44" t="s">
        <v>20</v>
      </c>
      <c r="E21" s="29" t="s">
        <v>81</v>
      </c>
      <c r="F21" s="30" t="s">
        <v>82</v>
      </c>
      <c r="G21" s="22" t="s">
        <v>77</v>
      </c>
      <c r="H21" s="9" t="s">
        <v>83</v>
      </c>
      <c r="I21" s="37">
        <v>0.5</v>
      </c>
      <c r="K21" s="32"/>
    </row>
    <row r="22" spans="1:11" ht="33" customHeight="1">
      <c r="A22" s="58"/>
      <c r="B22" s="59"/>
      <c r="C22" s="29" t="s">
        <v>131</v>
      </c>
      <c r="D22" s="44" t="s">
        <v>20</v>
      </c>
      <c r="E22" s="29" t="s">
        <v>126</v>
      </c>
      <c r="F22" s="30" t="s">
        <v>128</v>
      </c>
      <c r="G22" s="22">
        <v>2500000</v>
      </c>
      <c r="H22" s="9" t="s">
        <v>127</v>
      </c>
      <c r="I22" s="37"/>
      <c r="K22" s="32"/>
    </row>
    <row r="23" spans="1:11" ht="48.75" customHeight="1">
      <c r="A23" s="58"/>
      <c r="B23" s="59"/>
      <c r="C23" s="29" t="s">
        <v>118</v>
      </c>
      <c r="D23" s="44">
        <v>1</v>
      </c>
      <c r="E23" s="29" t="s">
        <v>19</v>
      </c>
      <c r="F23" s="30" t="s">
        <v>129</v>
      </c>
      <c r="G23" s="22" t="s">
        <v>77</v>
      </c>
      <c r="H23" s="9" t="s">
        <v>117</v>
      </c>
      <c r="I23" s="37">
        <v>0.6</v>
      </c>
      <c r="K23" s="32"/>
    </row>
    <row r="24" spans="1:11" ht="48.75" customHeight="1">
      <c r="A24" s="58"/>
      <c r="B24" s="59"/>
      <c r="C24" s="29" t="s">
        <v>133</v>
      </c>
      <c r="D24" s="44"/>
      <c r="E24" s="29"/>
      <c r="F24" s="30"/>
      <c r="G24" s="22"/>
      <c r="H24" s="9"/>
      <c r="I24" s="37"/>
      <c r="K24" s="32"/>
    </row>
    <row r="25" spans="1:11" ht="82.5" customHeight="1" thickBot="1">
      <c r="A25" s="60"/>
      <c r="B25" s="61"/>
      <c r="C25" s="29" t="s">
        <v>70</v>
      </c>
      <c r="D25" s="44" t="s">
        <v>78</v>
      </c>
      <c r="E25" s="29" t="s">
        <v>19</v>
      </c>
      <c r="F25" s="30" t="s">
        <v>69</v>
      </c>
      <c r="G25" s="22" t="s">
        <v>132</v>
      </c>
      <c r="H25" s="9" t="s">
        <v>76</v>
      </c>
      <c r="I25" s="37">
        <v>0.66</v>
      </c>
      <c r="K25" s="32"/>
    </row>
    <row r="26" spans="1:11" ht="49.5" customHeight="1">
      <c r="A26" s="58" t="s">
        <v>47</v>
      </c>
      <c r="B26" s="59"/>
      <c r="C26" s="29" t="s">
        <v>88</v>
      </c>
      <c r="D26" s="43" t="s">
        <v>41</v>
      </c>
      <c r="E26" s="29" t="s">
        <v>90</v>
      </c>
      <c r="F26" s="30" t="s">
        <v>18</v>
      </c>
      <c r="G26" s="22">
        <v>900000</v>
      </c>
      <c r="H26" s="9" t="s">
        <v>44</v>
      </c>
      <c r="I26" s="37">
        <v>0.77</v>
      </c>
      <c r="K26" s="32"/>
    </row>
    <row r="27" spans="1:11" ht="64.5" customHeight="1">
      <c r="A27" s="58"/>
      <c r="B27" s="59"/>
      <c r="C27" s="29" t="s">
        <v>89</v>
      </c>
      <c r="D27" s="43" t="s">
        <v>41</v>
      </c>
      <c r="E27" s="29" t="s">
        <v>43</v>
      </c>
      <c r="F27" s="30" t="s">
        <v>63</v>
      </c>
      <c r="G27" s="22">
        <v>3000000</v>
      </c>
      <c r="H27" s="9" t="s">
        <v>62</v>
      </c>
      <c r="I27" s="37">
        <v>1</v>
      </c>
      <c r="K27" s="32"/>
    </row>
    <row r="28" spans="1:11" ht="49.5" customHeight="1">
      <c r="A28" s="58"/>
      <c r="B28" s="59"/>
      <c r="C28" s="29" t="s">
        <v>87</v>
      </c>
      <c r="D28" s="43" t="s">
        <v>41</v>
      </c>
      <c r="E28" s="29" t="s">
        <v>19</v>
      </c>
      <c r="F28" s="30" t="s">
        <v>64</v>
      </c>
      <c r="G28" s="22" t="s">
        <v>80</v>
      </c>
      <c r="H28" s="9" t="s">
        <v>65</v>
      </c>
      <c r="I28" s="37">
        <v>0.65</v>
      </c>
      <c r="K28" s="32"/>
    </row>
    <row r="29" spans="1:11" ht="49.5" customHeight="1">
      <c r="A29" s="58"/>
      <c r="B29" s="59"/>
      <c r="C29" s="29" t="s">
        <v>108</v>
      </c>
      <c r="D29" s="43" t="s">
        <v>41</v>
      </c>
      <c r="E29" s="29" t="s">
        <v>19</v>
      </c>
      <c r="F29" s="30" t="s">
        <v>67</v>
      </c>
      <c r="G29" s="22" t="s">
        <v>79</v>
      </c>
      <c r="H29" s="9" t="s">
        <v>66</v>
      </c>
      <c r="I29" s="38" t="s">
        <v>125</v>
      </c>
      <c r="K29" s="32"/>
    </row>
    <row r="30" spans="1:11" ht="49.5" customHeight="1" thickBot="1">
      <c r="A30" s="60"/>
      <c r="B30" s="61"/>
      <c r="C30" s="29" t="s">
        <v>109</v>
      </c>
      <c r="D30" s="43">
        <v>1</v>
      </c>
      <c r="E30" s="29" t="s">
        <v>103</v>
      </c>
      <c r="F30" s="30" t="s">
        <v>110</v>
      </c>
      <c r="G30" s="22" t="s">
        <v>77</v>
      </c>
      <c r="H30" s="9"/>
      <c r="I30" s="37">
        <v>1</v>
      </c>
      <c r="K30" s="32"/>
    </row>
    <row r="31" spans="1:11" ht="75" customHeight="1">
      <c r="A31" s="56" t="s">
        <v>91</v>
      </c>
      <c r="B31" s="57"/>
      <c r="C31" s="29" t="s">
        <v>92</v>
      </c>
      <c r="D31" s="43">
        <v>1</v>
      </c>
      <c r="E31" s="29" t="s">
        <v>93</v>
      </c>
      <c r="F31" s="30" t="s">
        <v>94</v>
      </c>
      <c r="G31" s="22" t="s">
        <v>77</v>
      </c>
      <c r="H31" s="9" t="s">
        <v>95</v>
      </c>
      <c r="I31" s="38" t="s">
        <v>107</v>
      </c>
      <c r="K31" s="32"/>
    </row>
    <row r="32" spans="1:11" ht="49.5" customHeight="1">
      <c r="A32" s="58"/>
      <c r="B32" s="59"/>
      <c r="C32" s="29" t="s">
        <v>96</v>
      </c>
      <c r="D32" s="43">
        <v>1</v>
      </c>
      <c r="E32" s="29" t="s">
        <v>19</v>
      </c>
      <c r="F32" s="30" t="s">
        <v>97</v>
      </c>
      <c r="G32" s="22" t="s">
        <v>77</v>
      </c>
      <c r="H32" s="9" t="s">
        <v>98</v>
      </c>
      <c r="I32" s="38" t="s">
        <v>125</v>
      </c>
      <c r="K32" s="32"/>
    </row>
    <row r="33" spans="1:11" ht="69" customHeight="1" thickBot="1">
      <c r="A33" s="60"/>
      <c r="B33" s="61"/>
      <c r="C33" s="29" t="s">
        <v>111</v>
      </c>
      <c r="D33" s="43" t="s">
        <v>41</v>
      </c>
      <c r="E33" s="29" t="s">
        <v>19</v>
      </c>
      <c r="F33" s="30" t="s">
        <v>113</v>
      </c>
      <c r="G33" s="22" t="s">
        <v>38</v>
      </c>
      <c r="H33" s="9" t="s">
        <v>99</v>
      </c>
      <c r="I33" s="38" t="s">
        <v>125</v>
      </c>
      <c r="K33" s="33"/>
    </row>
    <row r="34" spans="1:11" ht="64.5" customHeight="1">
      <c r="A34" s="56" t="s">
        <v>86</v>
      </c>
      <c r="B34" s="57"/>
      <c r="C34" s="29" t="s">
        <v>115</v>
      </c>
      <c r="D34" s="43">
        <v>1</v>
      </c>
      <c r="E34" s="29" t="s">
        <v>100</v>
      </c>
      <c r="F34" s="30" t="s">
        <v>114</v>
      </c>
      <c r="G34" s="76">
        <v>60000000</v>
      </c>
      <c r="H34" s="9" t="s">
        <v>104</v>
      </c>
      <c r="I34" s="37">
        <v>1</v>
      </c>
      <c r="K34" s="32"/>
    </row>
    <row r="35" spans="1:11" ht="66">
      <c r="A35" s="58"/>
      <c r="B35" s="59"/>
      <c r="C35" s="29" t="s">
        <v>116</v>
      </c>
      <c r="D35" s="43">
        <v>1</v>
      </c>
      <c r="E35" s="29" t="s">
        <v>19</v>
      </c>
      <c r="F35" s="30" t="s">
        <v>101</v>
      </c>
      <c r="G35" s="77"/>
      <c r="H35" s="9" t="s">
        <v>102</v>
      </c>
      <c r="I35" s="37">
        <v>1</v>
      </c>
      <c r="K35" s="32"/>
    </row>
    <row r="36" spans="1:11" ht="51.75" customHeight="1">
      <c r="A36" s="58"/>
      <c r="B36" s="59"/>
      <c r="C36" s="29" t="s">
        <v>105</v>
      </c>
      <c r="D36" s="43">
        <v>2</v>
      </c>
      <c r="E36" s="29" t="s">
        <v>37</v>
      </c>
      <c r="F36" s="30" t="s">
        <v>119</v>
      </c>
      <c r="G36" s="22">
        <v>6500000</v>
      </c>
      <c r="H36" s="9" t="s">
        <v>106</v>
      </c>
      <c r="I36" s="37">
        <v>0.5</v>
      </c>
      <c r="J36" s="36"/>
      <c r="K36" s="32"/>
    </row>
    <row r="37" spans="1:11" ht="47.25" customHeight="1">
      <c r="A37" s="58"/>
      <c r="B37" s="59"/>
      <c r="C37" s="29" t="s">
        <v>120</v>
      </c>
      <c r="D37" s="43">
        <v>1</v>
      </c>
      <c r="E37" s="29" t="s">
        <v>121</v>
      </c>
      <c r="F37" s="30" t="s">
        <v>122</v>
      </c>
      <c r="G37" s="22">
        <v>3000000</v>
      </c>
      <c r="H37" s="9" t="s">
        <v>123</v>
      </c>
      <c r="I37" s="38" t="s">
        <v>124</v>
      </c>
      <c r="K37" s="34"/>
    </row>
    <row r="38" spans="1:11" ht="39.75" customHeight="1">
      <c r="A38" s="58"/>
      <c r="B38" s="59"/>
      <c r="C38" s="28"/>
      <c r="D38" s="45"/>
      <c r="E38" s="28"/>
      <c r="F38" s="26"/>
      <c r="G38" s="21"/>
      <c r="H38" s="7"/>
      <c r="K38" s="32"/>
    </row>
    <row r="39" spans="1:11" ht="39.75" customHeight="1">
      <c r="A39" s="58"/>
      <c r="B39" s="59"/>
      <c r="C39" s="29"/>
      <c r="D39" s="45"/>
      <c r="E39" s="28"/>
      <c r="F39" s="26"/>
      <c r="G39" s="26"/>
      <c r="H39" s="8"/>
      <c r="K39" s="34"/>
    </row>
    <row r="40" spans="1:11" s="1" customFormat="1" ht="36" customHeight="1">
      <c r="A40" s="13"/>
      <c r="D40" s="46"/>
      <c r="F40" s="27"/>
      <c r="I40" s="38"/>
      <c r="K40" s="35"/>
    </row>
    <row r="41" spans="1:9" s="1" customFormat="1" ht="16.5" customHeight="1">
      <c r="A41" s="14" t="s">
        <v>14</v>
      </c>
      <c r="B41" s="52" t="s">
        <v>22</v>
      </c>
      <c r="C41" s="52"/>
      <c r="D41" s="46"/>
      <c r="E41" s="54"/>
      <c r="F41" s="54"/>
      <c r="G41" s="54"/>
      <c r="H41" s="54"/>
      <c r="I41" s="38"/>
    </row>
    <row r="42" spans="1:9" s="1" customFormat="1" ht="16.5" customHeight="1">
      <c r="A42" s="15" t="s">
        <v>15</v>
      </c>
      <c r="B42" s="53" t="s">
        <v>22</v>
      </c>
      <c r="C42" s="53"/>
      <c r="D42" s="47" t="s">
        <v>15</v>
      </c>
      <c r="E42" s="55"/>
      <c r="F42" s="55"/>
      <c r="G42" s="55"/>
      <c r="H42" s="55"/>
      <c r="I42" s="38"/>
    </row>
    <row r="43" spans="1:9" s="1" customFormat="1" ht="16.5" customHeight="1">
      <c r="A43" s="15" t="s">
        <v>16</v>
      </c>
      <c r="B43" s="53" t="s">
        <v>23</v>
      </c>
      <c r="C43" s="53"/>
      <c r="D43" s="47" t="s">
        <v>16</v>
      </c>
      <c r="E43" s="53"/>
      <c r="F43" s="53"/>
      <c r="G43" s="53"/>
      <c r="H43" s="53"/>
      <c r="I43" s="38"/>
    </row>
    <row r="46" spans="3:4" ht="14.25">
      <c r="C46" s="6"/>
      <c r="D46" s="48"/>
    </row>
    <row r="47" spans="3:4" ht="14.25">
      <c r="C47" s="6"/>
      <c r="D47" s="48"/>
    </row>
  </sheetData>
  <sheetProtection selectLockedCells="1" selectUnlockedCells="1"/>
  <mergeCells count="27">
    <mergeCell ref="A34:B39"/>
    <mergeCell ref="G34:G35"/>
    <mergeCell ref="A1:A4"/>
    <mergeCell ref="A11:H11"/>
    <mergeCell ref="B1:F2"/>
    <mergeCell ref="G1:H1"/>
    <mergeCell ref="G4:H4"/>
    <mergeCell ref="G3:H3"/>
    <mergeCell ref="A9:B9"/>
    <mergeCell ref="A10:B10"/>
    <mergeCell ref="C6:H6"/>
    <mergeCell ref="C9:H9"/>
    <mergeCell ref="C10:E10"/>
    <mergeCell ref="A5:H5"/>
    <mergeCell ref="A6:B8"/>
    <mergeCell ref="C7:H7"/>
    <mergeCell ref="C8:H8"/>
    <mergeCell ref="A12:B12"/>
    <mergeCell ref="B41:C41"/>
    <mergeCell ref="B42:C42"/>
    <mergeCell ref="B43:C43"/>
    <mergeCell ref="E41:H41"/>
    <mergeCell ref="E42:H42"/>
    <mergeCell ref="E43:H43"/>
    <mergeCell ref="A31:B33"/>
    <mergeCell ref="A13:B25"/>
    <mergeCell ref="A26:B30"/>
  </mergeCells>
  <printOptions horizontalCentered="1"/>
  <pageMargins left="0.7874015748031497" right="0.7874015748031497" top="0.5905511811023623" bottom="0.3937007874015748" header="0.5118110236220472" footer="0.5118110236220472"/>
  <pageSetup horizontalDpi="300" verticalDpi="300" orientation="landscape" paperSize="121" r:id="rId3"/>
  <legacyDrawing r:id="rId2"/>
  <oleObjects>
    <oleObject progId="PBrush" shapeId="3108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</dc:creator>
  <cp:keywords/>
  <dc:description/>
  <cp:lastModifiedBy>MARCELA.BLANCO</cp:lastModifiedBy>
  <cp:lastPrinted>2014-02-18T14:53:26Z</cp:lastPrinted>
  <dcterms:created xsi:type="dcterms:W3CDTF">2012-10-18T00:04:51Z</dcterms:created>
  <dcterms:modified xsi:type="dcterms:W3CDTF">2014-09-18T21:42:39Z</dcterms:modified>
  <cp:category/>
  <cp:version/>
  <cp:contentType/>
  <cp:contentStatus/>
</cp:coreProperties>
</file>